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X:\한기대심사\201805과정심사신청\6. 소 잃고 외양간 고친다 No! 법정필수과정 - 금융\"/>
    </mc:Choice>
  </mc:AlternateContent>
  <bookViews>
    <workbookView xWindow="1215" yWindow="555" windowWidth="27300" windowHeight="13050" tabRatio="791" activeTab="4"/>
  </bookViews>
  <sheets>
    <sheet name="1.학습시간계획서" sheetId="16" r:id="rId1"/>
    <sheet name="2. 훈련내용 및 방법" sheetId="3" r:id="rId2"/>
    <sheet name="3. 학사관리 시스템 " sheetId="23" r:id="rId3"/>
    <sheet name="4-1. 평가(진행단계 평가)" sheetId="7" r:id="rId4"/>
    <sheet name="4-2. 평가(시험)" sheetId="2" r:id="rId5"/>
  </sheets>
  <definedNames>
    <definedName name="_xlnm._FilterDatabase" localSheetId="0" hidden="1">'1.학습시간계획서'!#REF!</definedName>
    <definedName name="_xlnm._FilterDatabase" localSheetId="4" hidden="1">'4-2. 평가(시험)'!$A$5:$P$5</definedName>
    <definedName name="_xlnm.Print_Area" localSheetId="0">'1.학습시간계획서'!$A$1:$K$6</definedName>
    <definedName name="_xlnm.Print_Area" localSheetId="1">'2. 훈련내용 및 방법'!$A$1:$J$3</definedName>
    <definedName name="_xlnm.Print_Area" localSheetId="2">'3. 학사관리 시스템 '!$A$1:$D$42</definedName>
    <definedName name="_xlnm.Print_Area" localSheetId="3">'4-1. 평가(진행단계 평가)'!$A$1:$P$10</definedName>
    <definedName name="_xlnm.Print_Area" localSheetId="4">'4-2. 평가(시험)'!$A$1:$P$5</definedName>
    <definedName name="_xlnm.Print_Titles" localSheetId="0">'1.학습시간계획서'!#REF!</definedName>
    <definedName name="_xlnm.Print_Titles" localSheetId="1">'2. 훈련내용 및 방법'!$2:$2</definedName>
    <definedName name="_xlnm.Print_Titles" localSheetId="4">'4-2. 평가(시험)'!$5:$5</definedName>
  </definedNames>
  <calcPr calcId="162913"/>
</workbook>
</file>

<file path=xl/calcChain.xml><?xml version="1.0" encoding="utf-8"?>
<calcChain xmlns="http://schemas.openxmlformats.org/spreadsheetml/2006/main">
  <c r="I113" i="16" l="1"/>
  <c r="I262" i="16" l="1"/>
  <c r="H262" i="16"/>
  <c r="G262" i="16"/>
  <c r="F262" i="16"/>
  <c r="I241" i="16"/>
  <c r="H241" i="16"/>
  <c r="G241" i="16"/>
  <c r="F241" i="16"/>
  <c r="I221" i="16"/>
  <c r="H221" i="16"/>
  <c r="G221" i="16"/>
  <c r="F221" i="16"/>
  <c r="I202" i="16"/>
  <c r="H202" i="16"/>
  <c r="G202" i="16"/>
  <c r="F202" i="16"/>
  <c r="I177" i="16"/>
  <c r="H177" i="16"/>
  <c r="G177" i="16"/>
  <c r="F177" i="16"/>
  <c r="I159" i="16"/>
  <c r="H159" i="16"/>
  <c r="G159" i="16"/>
  <c r="F159" i="16"/>
  <c r="I136" i="16"/>
  <c r="H136" i="16"/>
  <c r="G136" i="16"/>
  <c r="F136" i="16"/>
  <c r="H113" i="16"/>
  <c r="G113" i="16"/>
  <c r="F113" i="16"/>
  <c r="I94" i="16"/>
  <c r="H94" i="16"/>
  <c r="G94" i="16"/>
  <c r="F94" i="16"/>
  <c r="I78" i="16"/>
  <c r="H78" i="16"/>
  <c r="G78" i="16"/>
  <c r="F78" i="16"/>
  <c r="I54" i="16"/>
  <c r="H54" i="16"/>
  <c r="G54" i="16"/>
  <c r="F54" i="16"/>
  <c r="I36" i="16"/>
  <c r="H36" i="16"/>
  <c r="G36" i="16"/>
  <c r="F36" i="16"/>
  <c r="F4" i="16" l="1"/>
  <c r="G4" i="16"/>
  <c r="H4" i="16"/>
  <c r="I4" i="16"/>
</calcChain>
</file>

<file path=xl/sharedStrings.xml><?xml version="1.0" encoding="utf-8"?>
<sst xmlns="http://schemas.openxmlformats.org/spreadsheetml/2006/main" count="1198" uniqueCount="680">
  <si>
    <t>차시명</t>
    <phoneticPr fontId="3" type="noConversion"/>
  </si>
  <si>
    <t>주요학습활동</t>
    <phoneticPr fontId="3" type="noConversion"/>
  </si>
  <si>
    <t>차시</t>
    <phoneticPr fontId="3" type="noConversion"/>
  </si>
  <si>
    <t>문제</t>
    <phoneticPr fontId="3" type="noConversion"/>
  </si>
  <si>
    <t>정답 및 해설</t>
    <phoneticPr fontId="3" type="noConversion"/>
  </si>
  <si>
    <t>보기1</t>
    <phoneticPr fontId="3" type="noConversion"/>
  </si>
  <si>
    <t>보기2</t>
    <phoneticPr fontId="3" type="noConversion"/>
  </si>
  <si>
    <t>보기3</t>
    <phoneticPr fontId="3" type="noConversion"/>
  </si>
  <si>
    <t>보기4</t>
    <phoneticPr fontId="3" type="noConversion"/>
  </si>
  <si>
    <t>차시명</t>
    <phoneticPr fontId="3" type="noConversion"/>
  </si>
  <si>
    <t>차시목표</t>
    <phoneticPr fontId="3" type="noConversion"/>
  </si>
  <si>
    <t>평가문항</t>
    <phoneticPr fontId="3" type="noConversion"/>
  </si>
  <si>
    <t>학습시간</t>
    <phoneticPr fontId="3" type="noConversion"/>
  </si>
  <si>
    <t>분</t>
    <phoneticPr fontId="3" type="noConversion"/>
  </si>
  <si>
    <t>초</t>
    <phoneticPr fontId="3" type="noConversion"/>
  </si>
  <si>
    <t>과정명</t>
    <phoneticPr fontId="3" type="noConversion"/>
  </si>
  <si>
    <t>배점</t>
    <phoneticPr fontId="3" type="noConversion"/>
  </si>
  <si>
    <t>문항번호</t>
    <phoneticPr fontId="3" type="noConversion"/>
  </si>
  <si>
    <t>채점기준</t>
    <phoneticPr fontId="3" type="noConversion"/>
  </si>
  <si>
    <t>정답</t>
    <phoneticPr fontId="3" type="noConversion"/>
  </si>
  <si>
    <t>해설</t>
    <phoneticPr fontId="3" type="noConversion"/>
  </si>
  <si>
    <t>배점</t>
    <phoneticPr fontId="3" type="noConversion"/>
  </si>
  <si>
    <t>1. 학습시간계획서</t>
    <phoneticPr fontId="3" type="noConversion"/>
  </si>
  <si>
    <t>페이지번호</t>
    <phoneticPr fontId="3" type="noConversion"/>
  </si>
  <si>
    <t>훈련방법</t>
    <phoneticPr fontId="3" type="noConversion"/>
  </si>
  <si>
    <t>2. 훈련내용 및 방법</t>
    <phoneticPr fontId="3" type="noConversion"/>
  </si>
  <si>
    <t>총 학습시간</t>
    <phoneticPr fontId="3" type="noConversion"/>
  </si>
  <si>
    <t>개발방식</t>
    <phoneticPr fontId="3" type="noConversion"/>
  </si>
  <si>
    <t>NCS 
능력단위 요소 분류번호 및 능력단위 요소 명</t>
    <phoneticPr fontId="3" type="noConversion"/>
  </si>
  <si>
    <t>NCS 능력단위 
분류번호 및 능력단위 명</t>
    <phoneticPr fontId="3" type="noConversion"/>
  </si>
  <si>
    <t>문항유형</t>
    <phoneticPr fontId="3" type="noConversion"/>
  </si>
  <si>
    <t>문항번호</t>
    <phoneticPr fontId="3" type="noConversion"/>
  </si>
  <si>
    <t>채점기준</t>
    <phoneticPr fontId="3" type="noConversion"/>
  </si>
  <si>
    <t>보기5</t>
    <phoneticPr fontId="3" type="noConversion"/>
  </si>
  <si>
    <t>평가방법</t>
    <phoneticPr fontId="3" type="noConversion"/>
  </si>
  <si>
    <t>평가방법 상세</t>
    <phoneticPr fontId="3" type="noConversion"/>
  </si>
  <si>
    <t>-</t>
    <phoneticPr fontId="3" type="noConversion"/>
  </si>
  <si>
    <t>차시</t>
    <phoneticPr fontId="3" type="noConversion"/>
  </si>
  <si>
    <t>NCS 능력단위 
분류번호 및 능력단위 명</t>
    <phoneticPr fontId="3" type="noConversion"/>
  </si>
  <si>
    <r>
      <t xml:space="preserve">문항출제목표
</t>
    </r>
    <r>
      <rPr>
        <b/>
        <sz val="9"/>
        <color indexed="10"/>
        <rFont val="맑은 고딕"/>
        <family val="3"/>
        <charset val="129"/>
      </rPr>
      <t>(※서술형 문항만 기재)</t>
    </r>
    <phoneticPr fontId="3" type="noConversion"/>
  </si>
  <si>
    <t>학습시간 산정사유</t>
    <phoneticPr fontId="3" type="noConversion"/>
  </si>
  <si>
    <r>
      <t xml:space="preserve">훈련구분
</t>
    </r>
    <r>
      <rPr>
        <b/>
        <sz val="10"/>
        <color indexed="8"/>
        <rFont val="맑은 고딕"/>
        <family val="3"/>
        <charset val="129"/>
      </rPr>
      <t>(인터넷/집체)</t>
    </r>
    <phoneticPr fontId="3" type="noConversion"/>
  </si>
  <si>
    <t>접속경로</t>
  </si>
  <si>
    <t>화면캡쳐</t>
  </si>
  <si>
    <t>기능설명</t>
  </si>
  <si>
    <t>주요 훈련내용</t>
    <phoneticPr fontId="3" type="noConversion"/>
  </si>
  <si>
    <t>교수학습방법</t>
    <phoneticPr fontId="3" type="noConversion"/>
  </si>
  <si>
    <t>주요 학습활동</t>
    <phoneticPr fontId="3" type="noConversion"/>
  </si>
  <si>
    <t>4-1. 평가내용-진행단계 평가</t>
    <phoneticPr fontId="3" type="noConversion"/>
  </si>
  <si>
    <t>4-2. 평가내용-시험</t>
    <phoneticPr fontId="3" type="noConversion"/>
  </si>
  <si>
    <t>집체활동 포함(혼합훈련) 과정인 경우 작성</t>
    <phoneticPr fontId="3" type="noConversion"/>
  </si>
  <si>
    <t>재생시간</t>
    <phoneticPr fontId="3" type="noConversion"/>
  </si>
  <si>
    <t>총 재생시간</t>
    <phoneticPr fontId="3" type="noConversion"/>
  </si>
  <si>
    <t>인터넷</t>
  </si>
  <si>
    <t>차시별 소계</t>
    <phoneticPr fontId="3" type="noConversion"/>
  </si>
  <si>
    <t>인터넷</t>
    <phoneticPr fontId="3" type="noConversion"/>
  </si>
  <si>
    <t>시스템에 의한 자동채점</t>
  </si>
  <si>
    <t>내용</t>
  </si>
  <si>
    <t>Intro</t>
    <phoneticPr fontId="16" type="noConversion"/>
  </si>
  <si>
    <t>사례 애니메이션</t>
    <phoneticPr fontId="16" type="noConversion"/>
  </si>
  <si>
    <t>Test 해보이소</t>
    <phoneticPr fontId="16" type="noConversion"/>
  </si>
  <si>
    <t>준비하이소</t>
    <phoneticPr fontId="16" type="noConversion"/>
  </si>
  <si>
    <t>이것만은 알고 가이소</t>
    <phoneticPr fontId="16" type="noConversion"/>
  </si>
  <si>
    <t>실력 한번 보이소</t>
    <phoneticPr fontId="16" type="noConversion"/>
  </si>
  <si>
    <t>또 보이소</t>
    <phoneticPr fontId="16" type="noConversion"/>
  </si>
  <si>
    <t>객관식 3문항 각 30초 총 1분 30초</t>
    <phoneticPr fontId="16" type="noConversion"/>
  </si>
  <si>
    <t>학습주제 및 학습목표</t>
    <phoneticPr fontId="16" type="noConversion"/>
  </si>
  <si>
    <t>OX퀴즈 1문항 5초 / 애니메이션 보충 설명</t>
    <phoneticPr fontId="16" type="noConversion"/>
  </si>
  <si>
    <t>OX퀴즈 1문항 5초 / 애니메이션 보충 설명</t>
    <phoneticPr fontId="16" type="noConversion"/>
  </si>
  <si>
    <t>보충설명(팝업)</t>
    <phoneticPr fontId="16" type="noConversion"/>
  </si>
  <si>
    <t>자금세탁의 의의 및 형태에 대한 이해</t>
    <phoneticPr fontId="16" type="noConversion"/>
  </si>
  <si>
    <t>1. 자금세탁의 개념</t>
    <phoneticPr fontId="16" type="noConversion"/>
  </si>
  <si>
    <t>2. 자금세탁의 특성</t>
    <phoneticPr fontId="16" type="noConversion"/>
  </si>
  <si>
    <t>3. 자금세탁 방지제도의 도입</t>
    <phoneticPr fontId="16" type="noConversion"/>
  </si>
  <si>
    <t>4. 자금세탁의 이해</t>
    <phoneticPr fontId="16" type="noConversion"/>
  </si>
  <si>
    <t>5. 자금세탁 방지제도의 체계</t>
    <phoneticPr fontId="16" type="noConversion"/>
  </si>
  <si>
    <t>6. 자금세탁의 수법과 사례</t>
    <phoneticPr fontId="16" type="noConversion"/>
  </si>
  <si>
    <t>1. 우리나라의 자금세탁방지제도</t>
    <phoneticPr fontId="16" type="noConversion"/>
  </si>
  <si>
    <t>2. 특정금융거래보고법</t>
    <phoneticPr fontId="16" type="noConversion"/>
  </si>
  <si>
    <t>3. 공중협박 자금조달금지법</t>
    <phoneticPr fontId="16" type="noConversion"/>
  </si>
  <si>
    <t>4. 범죄수익규제법</t>
    <phoneticPr fontId="16" type="noConversion"/>
  </si>
  <si>
    <t>5. 금융정보분석원(KoFIU)의 설립과 기능</t>
    <phoneticPr fontId="16" type="noConversion"/>
  </si>
  <si>
    <t>금융거래에 있어서의 혐의유형과 사례</t>
  </si>
  <si>
    <t>금융거래에 있어서의 혐의유형과 사례</t>
    <phoneticPr fontId="16" type="noConversion"/>
  </si>
  <si>
    <t>1. 혐의유형에 대한 분류</t>
    <phoneticPr fontId="16" type="noConversion"/>
  </si>
  <si>
    <t>2. 자금세탁방지 및 공중협박자금조달 금지에 관한 업무규정</t>
    <phoneticPr fontId="16" type="noConversion"/>
  </si>
  <si>
    <t>2. 자금세탁방지 및 공중협박자금조달 금지에 관한 업무규정</t>
    <phoneticPr fontId="16" type="noConversion"/>
  </si>
  <si>
    <t xml:space="preserve">OX퀴즈 1문항 5초 </t>
    <phoneticPr fontId="16" type="noConversion"/>
  </si>
  <si>
    <t>위험기반 거래 모니터링과 기록보존 및 법적 제재</t>
  </si>
  <si>
    <t>위험기반 거래 모니터링과 기록보존 및 법적 제재</t>
    <phoneticPr fontId="16" type="noConversion"/>
  </si>
  <si>
    <t>1. 의심되는 거래보고의 접수 및 제공</t>
    <phoneticPr fontId="16" type="noConversion"/>
  </si>
  <si>
    <t>2. 외국 FIU와의 정보교환</t>
    <phoneticPr fontId="16" type="noConversion"/>
  </si>
  <si>
    <t>3. 금융기관 등에 대한 감독, 검사와 제재</t>
    <phoneticPr fontId="16" type="noConversion"/>
  </si>
  <si>
    <t>공정거래법의 목적과 역할</t>
  </si>
  <si>
    <t>공정거래법의 목적과 역할</t>
    <phoneticPr fontId="16" type="noConversion"/>
  </si>
  <si>
    <t>1. 공정거래법의 정의</t>
    <phoneticPr fontId="16" type="noConversion"/>
  </si>
  <si>
    <t>2. 공정거래법의 주요기능</t>
    <phoneticPr fontId="16" type="noConversion"/>
  </si>
  <si>
    <t>3. 공정거래법의 주요내용</t>
    <phoneticPr fontId="16" type="noConversion"/>
  </si>
  <si>
    <t>4. 사건 처리 절차</t>
    <phoneticPr fontId="16" type="noConversion"/>
  </si>
  <si>
    <t>부당한 공동행위 및 이익제공의 금지</t>
  </si>
  <si>
    <t>부당한 공동행위 및 이익제공의 금지</t>
    <phoneticPr fontId="16" type="noConversion"/>
  </si>
  <si>
    <t>1. 부당한 공동행위의 제한</t>
    <phoneticPr fontId="16" type="noConversion"/>
  </si>
  <si>
    <t>2. 불공정거래행위 및 특수관계인에 대한 부당한 이익제공의 금지에 관련한 법률</t>
    <phoneticPr fontId="16" type="noConversion"/>
  </si>
  <si>
    <t>불공정거래행위의 개념과 위법성 심사기준</t>
  </si>
  <si>
    <t>불공정거래행위의 개념과 위법성 심사기준</t>
    <phoneticPr fontId="16" type="noConversion"/>
  </si>
  <si>
    <t>1. 불공정거래행위 개요</t>
    <phoneticPr fontId="16" type="noConversion"/>
  </si>
  <si>
    <t>2. 일반 불공정거래행위의 유형</t>
    <phoneticPr fontId="16" type="noConversion"/>
  </si>
  <si>
    <t>공정거래사건 조사절차 및 심판절차</t>
  </si>
  <si>
    <t>공정거래사건 조사절차 및 심판절차</t>
    <phoneticPr fontId="16" type="noConversion"/>
  </si>
  <si>
    <t>1. 공정거래위원회의 성격과 조직</t>
    <phoneticPr fontId="16" type="noConversion"/>
  </si>
  <si>
    <t>2. 사건처리 절차</t>
    <phoneticPr fontId="16" type="noConversion"/>
  </si>
  <si>
    <t>3. 불복절차</t>
    <phoneticPr fontId="16" type="noConversion"/>
  </si>
  <si>
    <t>4. 사건처리 3.0</t>
    <phoneticPr fontId="16" type="noConversion"/>
  </si>
  <si>
    <t>금융소비자 보호의 이해</t>
  </si>
  <si>
    <t>금융소비자 보호의 이해</t>
    <phoneticPr fontId="16" type="noConversion"/>
  </si>
  <si>
    <t>1. 금융소비자의 정의</t>
    <phoneticPr fontId="16" type="noConversion"/>
  </si>
  <si>
    <t>2. 금융소비자 보호의 필요성</t>
    <phoneticPr fontId="16" type="noConversion"/>
  </si>
  <si>
    <t>3. 금융소비자 보호</t>
    <phoneticPr fontId="16" type="noConversion"/>
  </si>
  <si>
    <t>4. 사례 연구</t>
    <phoneticPr fontId="16" type="noConversion"/>
  </si>
  <si>
    <t>불공정 약관의 규제와 금융소비자 보호</t>
  </si>
  <si>
    <t>불공정 약관의 규제와 금융소비자 보호</t>
    <phoneticPr fontId="16" type="noConversion"/>
  </si>
  <si>
    <t>1. 금융상품 유형별 영업행위 준수사항</t>
    <phoneticPr fontId="16" type="noConversion"/>
  </si>
  <si>
    <t>2. 금융소비자 보호를 위한 조직 및 제도</t>
    <phoneticPr fontId="16" type="noConversion"/>
  </si>
  <si>
    <t>3. 불공정약관조항의 무효</t>
    <phoneticPr fontId="16" type="noConversion"/>
  </si>
  <si>
    <t>4. 기타 금융거래의 규제</t>
    <phoneticPr fontId="16" type="noConversion"/>
  </si>
  <si>
    <t>금융상품별 소비자 피해의 유형 및 사례</t>
  </si>
  <si>
    <t>금융상품별 소비자 피해의 유형 및 사례</t>
    <phoneticPr fontId="16" type="noConversion"/>
  </si>
  <si>
    <t>1. 여신 및 사후관리</t>
    <phoneticPr fontId="16" type="noConversion"/>
  </si>
  <si>
    <t>2. 수신</t>
    <phoneticPr fontId="16" type="noConversion"/>
  </si>
  <si>
    <t>3. 펀드의 불완전판매</t>
    <phoneticPr fontId="16" type="noConversion"/>
  </si>
  <si>
    <t>4. 신용카드</t>
    <phoneticPr fontId="16" type="noConversion"/>
  </si>
  <si>
    <t>금융소비자와 개인정보, 금융실명거래 관련 보호</t>
    <phoneticPr fontId="16" type="noConversion"/>
  </si>
  <si>
    <t>1. 개인정보의 중요성과 개념</t>
    <phoneticPr fontId="16" type="noConversion"/>
  </si>
  <si>
    <t>2. 개인정보보호의 기본원칙</t>
    <phoneticPr fontId="16" type="noConversion"/>
  </si>
  <si>
    <t>3. 개인(신용)정봅 처리 단계별 원칙</t>
    <phoneticPr fontId="16" type="noConversion"/>
  </si>
  <si>
    <t>1. 사례(애니메이션)
2. 튜토리얼(이미지 + 텍스트 애니메이션)</t>
    <phoneticPr fontId="3" type="noConversion"/>
  </si>
  <si>
    <t>금융소비자와 개인정보, 금융실명거래 관련 보호</t>
    <phoneticPr fontId="3" type="noConversion"/>
  </si>
  <si>
    <t>자금세탁의 의의 및 형태에 대한 이해</t>
    <phoneticPr fontId="3" type="noConversion"/>
  </si>
  <si>
    <t>1. 자금세탁의 개념
2. 자금세탁의 특성
3. 자금세탁 방지제도의 도입
4. 자금세탁의 폐해
5. 자금세탁 방지제도의 체계
6. 자금세탁의 수법과 사례</t>
    <phoneticPr fontId="3" type="noConversion"/>
  </si>
  <si>
    <t>●자금세탁의 일반적인 개념에 대해 정의할 수 있다.
●자금세탁의 본질을 알고 자금세탁의 방지는 우리 사회에 꼭 필요한 핵심업무임을 알 수 있다.
●자금세탁의 사례를 통해 수법을 파악할 수 있다.</t>
    <phoneticPr fontId="3" type="noConversion"/>
  </si>
  <si>
    <t>1. 우리나라의 자금세탁방지제도
2. 특정금융거래보고법 
3. 공중협박 자금조달금지법
4. 범죄수익규제법
5. 금융정보분석원(KoFIU)의 설립과 기능</t>
    <phoneticPr fontId="3" type="noConversion"/>
  </si>
  <si>
    <t>●우리나라의 자금세탁방지제도에 대하여 설명할 수 있다.
●특정금융거래보고법에는 무엇이 있는지 알 수 있고, 금융실명법상 비밀보장과의 관계에 대하여 알 수 있다.
●공중협박 자금조달금지법과 범죄수익규제법이 무엇인지 알 수 있다.
●금융정보분석원의 설립의 필요성과 기능에 대하여 설명할 수 있다.</t>
    <phoneticPr fontId="3" type="noConversion"/>
  </si>
  <si>
    <t>1. 혐의유형에 대한 분류
2. 자금세탁방지 및 공중협박자금조달금지에 관한 업무규정</t>
    <phoneticPr fontId="3" type="noConversion"/>
  </si>
  <si>
    <t>●금융거래에 있어서 혐의에는 어떤 유형이 있는지 알 수 있다. 
●자금세탁방지 및 공중협박자금조달금지에 관한 업무규정에 대하여 알고 설명할 수 있다.</t>
    <phoneticPr fontId="3" type="noConversion"/>
  </si>
  <si>
    <t>1. 의심되는 거래보고의 접수 및 제공
2. 외국 FIU와의 정보교환
3. 금융기관 등에 대한 감독, 검사와 제재</t>
    <phoneticPr fontId="3" type="noConversion"/>
  </si>
  <si>
    <t>●의심되는 거래보고의 기본원리와 정보수집에 대하여 알 수 있다.
●외국 FIU에 특정금융 거래정보를 제공하거나 이와 관련된 정보를 제공받을 수 있음을 알 수 있다.
●기록보존의무, 보고의무위반자에 대한 처벌 및 양벌규정에 대하여 알고 이해할 수 있다.</t>
    <phoneticPr fontId="3" type="noConversion"/>
  </si>
  <si>
    <t>1. 공정거래법의 정의
2. 공정거래법의 주요기능
3. 공정거래법의 주요내용
4. 사건 처리 절차</t>
    <phoneticPr fontId="3" type="noConversion"/>
  </si>
  <si>
    <t>●공정거래법의 정의와 역할에 대해 설명할 수 있다.
●공정거래법의 주요기능 및 내용에 대해 설명할 수 있다.
●불공정거래 발생 시 사건 처리 절차에 대해 설명할 수 있다.</t>
    <phoneticPr fontId="3" type="noConversion"/>
  </si>
  <si>
    <t>1. 부당한 공동행위의 제한
2. 불공정거래행위 및 특수관계인에 대한 부당한 이익제공의 금지에 관한 법령</t>
    <phoneticPr fontId="3" type="noConversion"/>
  </si>
  <si>
    <t>●부당한 공동행위의 제한 법령에 대해 설명할 수 있다.
●불공정거래행위 및 특수관계인에 대한 부당한 이익제공의 금지에 관한 법령을  설명할 수 있다.</t>
    <phoneticPr fontId="3" type="noConversion"/>
  </si>
  <si>
    <t>1. 불공정거래행위 개요
2. 일반 불공정거래행위의 유형</t>
    <phoneticPr fontId="3" type="noConversion"/>
  </si>
  <si>
    <t>●불공정거래행위가 무엇인지 알 수 있다.
●불공정거래행위의 유형을 알 수 있다.</t>
    <phoneticPr fontId="3" type="noConversion"/>
  </si>
  <si>
    <t>1. 공정거래위원회의 성격과 조직
2. 사건처리 절차
3. 불복절차
4. 사건처리 3.0</t>
    <phoneticPr fontId="3" type="noConversion"/>
  </si>
  <si>
    <t>●공정거래위원회의 성격과 조직의 구성을 설명할 수 있다.
●사건의 조사와 처리 및 심의 의결의 순서에 대해 설명할 수 있다.
●불복신청에는 무엇이 있는지 설명할 수 있다.
●사건처리 3.0이 무엇인지 이해하고 설명할 수 있다.</t>
    <phoneticPr fontId="3" type="noConversion"/>
  </si>
  <si>
    <t>1. 금융소비자의 정의
2. 금융소비자 보호의 필요성
3. 금융소비자 보호
4. 사례 연구</t>
    <phoneticPr fontId="3" type="noConversion"/>
  </si>
  <si>
    <t>●금융소비자를 정의할 수 있다.
●금융소비자 보호가 필요한 이유를 설명할 수 있다.
●금융소비자 보호에 대해 설명할 수 있다.</t>
    <phoneticPr fontId="3" type="noConversion"/>
  </si>
  <si>
    <t>1. 금융상품 유형별 영업행위 준수사항
2. 금융소비자 보호를 위한 제도
3. 불공정약관조항의 무효
4. 기타 금융거래의 규제</t>
    <phoneticPr fontId="3" type="noConversion"/>
  </si>
  <si>
    <t xml:space="preserve">●불공정 영업행위의 규정과 금지사항을 설명할 수 있다. 
●금융소비자 보호를 위한 제도를 설명할 수 있다.
●기타 금융거래의 규제를 설명할 수 있다. </t>
    <phoneticPr fontId="3" type="noConversion"/>
  </si>
  <si>
    <t>1. 여신 및 사후관리의 사례연구
2. 수신의 사례연구
3. 펀드의 불완전판매
4. 신용카드의 분쟁사례</t>
    <phoneticPr fontId="3" type="noConversion"/>
  </si>
  <si>
    <t xml:space="preserve">●여신 및 사후관리와 담보권의 실행에 대하여 설명할 수 있다.
●계좌개설, 예금의 지급 및 채권의 상계에 대하여 설명할 수 있다.
●신용카드의 제3자에 의한 부정사용과 위 · 변조 신용카드로 인한 부정사용의 판례를 설명할 수 있다. </t>
    <phoneticPr fontId="3" type="noConversion"/>
  </si>
  <si>
    <t>1. 개인정보의 중요성과 개념
2. 개인정보보호의 기본원칙
3. 개인(신용)정보 처리 단계별 원칙</t>
    <phoneticPr fontId="3" type="noConversion"/>
  </si>
  <si>
    <t xml:space="preserve">●개인정보의 중요성과 개념을 설명할 수 있다. 
●개인정보 보호 원칙을 설명할 수 있다.
●개인정보 처리단계를 설명할 수 있다. </t>
    <phoneticPr fontId="3" type="noConversion"/>
  </si>
  <si>
    <t>금융사기가 의심되면, 경찰서에 신고하거나 금감원 콜센터로 문의</t>
    <phoneticPr fontId="3" type="noConversion"/>
  </si>
  <si>
    <t>“보이스피싱 지킴이”(http://phishing-keeper.fss.or.kr) 사이트에서 그놈 목소리를 들어보고 피해유형, 사기수법 등을 사전에 인지하여 적극 대응</t>
    <phoneticPr fontId="3" type="noConversion"/>
  </si>
  <si>
    <t>해외 증권취득에 관한 신고의무에서 거주자가 비거주자로부터 증권을 취득하고자 하는 경우에는 한국은행총재에게 신고하여야 한다.</t>
    <phoneticPr fontId="3" type="noConversion"/>
  </si>
  <si>
    <t>기업 집단 - 동일인이 다음 각목의 구분에 따라 대통령령이 정하는 기준에 의하여 사실상 그 사업내용을 지배하는 회사의 집단</t>
  </si>
  <si>
    <t>부당한 공동행위에 관한 심사의 기준은 공정거래위원회가 정하여 고시할 수 있다.</t>
  </si>
  <si>
    <t>거래조건 차별</t>
  </si>
  <si>
    <t>제3자가 은행 지점을 통하여 신청인 명의의 은행 계좌에서 결제가 이루어지는 신용카드를 발급받았다.</t>
  </si>
  <si>
    <t>개인 관련성</t>
  </si>
  <si>
    <t>금융시장의 완전성 저해</t>
  </si>
  <si>
    <t>불이익 제공</t>
  </si>
  <si>
    <t>다음 중 자금세탁방지제도의 도입배경에 대한 설명으로 잘못된 것은?</t>
    <phoneticPr fontId="3" type="noConversion"/>
  </si>
  <si>
    <t>간접적으로 사회에 미치는 피해가 다른 범죄에 비해 그 규모가 큼에도 많은 사람들이 이것을 범죄로 생각하지 않는다는 점 등이 도입배경이다.</t>
    <phoneticPr fontId="3" type="noConversion"/>
  </si>
  <si>
    <t>핵심요약정리 확인 및 프린트, 학습자 의견입력</t>
    <phoneticPr fontId="16" type="noConversion"/>
  </si>
  <si>
    <t>[Opening]
- 주제와 관련된 애니메이션 형식의 이야기 학습
- 학습할 내용에 대한 사전 퀴즈 학습
- 학습할 학습목표 및 학습내용 제시
[Learning] 
1. 자금세탁의 개념
2. 자금세탁의 특성
3. 자금세탁 방지제도의 도입
4. 자금세탁의 폐해
5. 자금세탁 방지제도의 체계
6. 자금세탁의 수법과 사례
[Checking] 
- 핵심적인 내용을 퀴즈를 통해 확인, 정답과 해설을 통해 완전학습 추구
- 학습내용 요약 정리
- 학습자 의견 입력 및 공유
[Closing]
- 다음 학습의 주제 안내</t>
    <phoneticPr fontId="3" type="noConversion"/>
  </si>
  <si>
    <t>[Opening]
- 주제와 관련된 애니메이션 형식의 이야기 학습
- 학습할 내용에 대한 사전 퀴즈 학습
- 학습할 학습목표 및 학습내용 제시
[Learning] 
1. 우리나라의 자금세탁방지제도
2. 특정금융거래보고법 
3. 공중협박 자금조달금지법
4. 범죄수익규제법
5. 금융정보분석원(KoFIU)의 설립과 기능
[Checking] 
- 핵심적인 내용을 퀴즈를 통해 확인, 정답과 해설을 통해 완전학습 추구
- 학습내용 요약 정리
- 학습자 의견 입력 및 공유
[Closing]
- 다음 학습의 주제 안내</t>
    <phoneticPr fontId="3" type="noConversion"/>
  </si>
  <si>
    <t>[Opening]
- 주제와 관련된 애니메이션 형식의 이야기 학습
- 학습할 내용에 대한 사전 퀴즈 학습
- 학습할 학습목표 및 학습내용 제시
[Learning] 
1. 혐의유형에 대한 분류
2. 자금세탁방지 및 공중협박자금조달금지에 관한 업무규정
[Checking] 
- 핵심적인 내용을 퀴즈를 통해 확인, 정답과 해설을 통해 완전학습 추구
- 학습내용 요약 정리
- 학습자 의견 입력 및 공유
[Closing]
- 다음 학습의 주제 안내</t>
    <phoneticPr fontId="3" type="noConversion"/>
  </si>
  <si>
    <t>[Opening]
- 주제와 관련된 애니메이션 형식의 이야기 학습
- 학습할 내용에 대한 사전 퀴즈 학습
- 학습할 학습목표 및 학습내용 제시
[Learning] 
1. 의심되는 거래보고의 접수 및 제공
2. 외국 FIU와의 정보교환
3. 금융기관 등에 대한 감독, 검사와 제재
[Checking] 
- 핵심적인 내용을 퀴즈를 통해 확인, 정답과 해설을 통해 완전학습 추구
- 학습내용 요약 정리
- 학습자 의견 입력 및 공유
[Closing]
- 다음 학습의 주제 안내</t>
    <phoneticPr fontId="3" type="noConversion"/>
  </si>
  <si>
    <t>[Opening]
- 주제와 관련된 애니메이션 형식의 이야기 학습
- 학습할 내용에 대한 사전 퀴즈 학습
- 학습할 학습목표 및 학습내용 제시
[Learning] 
1. 공정거래법의 정의
2. 공정거래법의 주요기능
3. 공정거래법의 주요내용
4. 사건 처리 절차
[Checking] 
- 핵심적인 내용을 퀴즈를 통해 확인, 정답과 해설을 통해 완전학습 추구
- 학습내용 요약 정리
- 학습자 의견 입력 및 공유
[Closing]
- 다음 학습의 주제 안내</t>
    <phoneticPr fontId="3" type="noConversion"/>
  </si>
  <si>
    <t>[Opening]
- 주제와 관련된 애니메이션 형식의 이야기 학습
- 학습할 내용에 대한 사전 퀴즈 학습
- 학습할 학습목표 및 학습내용 제시
[Learning] 
1. 부당한 공동행위의 제한
2. 불공정거래행위 및 특수관계인에 대한 부당한 이익제공의 금지에 관한 법령
[Checking] 
- 핵심적인 내용을 퀴즈를 통해 확인, 정답과 해설을 통해 완전학습 추구
- 학습내용 요약 정리
- 학습자 의견 입력 및 공유
[Closing]
- 다음 학습의 주제 안내</t>
    <phoneticPr fontId="3" type="noConversion"/>
  </si>
  <si>
    <t>[Opening]
- 주제와 관련된 애니메이션 형식의 이야기 학습
- 학습할 내용에 대한 사전 퀴즈 학습
- 학습할 학습목표 및 학습내용 제시
[Learning] 
1. 불공정거래행위 개요
2. 일반 불공정거래행위의 유형
[Checking] 
- 핵심적인 내용을 퀴즈를 통해 확인, 정답과 해설을 통해 완전학습 추구
- 학습내용 요약 정리
- 학습자 의견 입력 및 공유
[Closing]
- 다음 학습의 주제 안내</t>
    <phoneticPr fontId="3" type="noConversion"/>
  </si>
  <si>
    <t>[Opening]
- 주제와 관련된 애니메이션 형식의 이야기 학습
- 학습할 내용에 대한 사전 퀴즈 학습
- 학습할 학습목표 및 학습내용 제시
[Learning] 
1. 공정거래위원회의 성격과 조직
2. 사건처리 절차
3. 불복절차
4. 사건처리 3.0
[Checking] 
- 핵심적인 내용을 퀴즈를 통해 확인, 정답과 해설을 통해 완전학습 추구
- 학습내용 요약 정리
- 학습자 의견 입력 및 공유
[Closing]
- 다음 학습의 주제 안내</t>
    <phoneticPr fontId="3" type="noConversion"/>
  </si>
  <si>
    <t>[Opening]
- 주제와 관련된 애니메이션 형식의 이야기 학습
- 학습할 내용에 대한 사전 퀴즈 학습
- 학습할 학습목표 및 학습내용 제시
[Learning] 
1. 금융소비자의 정의
2. 금융소비자 보호의 필요성
3. 금융소비자 보호
4. 사례 연구
[Checking] 
- 핵심적인 내용을 퀴즈를 통해 확인, 정답과 해설을 통해 완전학습 추구
- 학습내용 요약 정리
- 학습자 의견 입력 및 공유
[Closing]
- 다음 학습의 주제 안내</t>
    <phoneticPr fontId="3" type="noConversion"/>
  </si>
  <si>
    <t>[Opening]
- 주제와 관련된 애니메이션 형식의 이야기 학습
- 학습할 내용에 대한 사전 퀴즈 학습
- 학습할 학습목표 및 학습내용 제시
[Learning] 
1. 금융상품 유형별 영업행위 준수사항
2. 금융소비자 보호를 위한 제도
3. 불공정약관조항의 무효
4. 기타 금융거래의 규제
[Checking] 
- 핵심적인 내용을 퀴즈를 통해 확인, 정답과 해설을 통해 완전학습 추구
- 학습내용 요약 정리
- 학습자 의견 입력 및 공유
[Closing]
- 다음 학습의 주제 안내</t>
    <phoneticPr fontId="3" type="noConversion"/>
  </si>
  <si>
    <t>[Opening]
- 주제와 관련된 애니메이션 형식의 이야기 학습
- 학습할 내용에 대한 사전 퀴즈 학습
- 학습할 학습목표 및 학습내용 제시
[Learning] 
1. 여신 및 사후관리의 사례연구
2. 수신의 사례연구
3. 펀드의 불완전판매
4. 신용카드의 분쟁사례
[Checking] 
- 핵심적인 내용을 퀴즈를 통해 확인, 정답과 해설을 통해 완전학습 추구
- 학습내용 요약 정리
- 학습자 의견 입력 및 공유
[Closing]
- 다음 학습의 주제 안내</t>
    <phoneticPr fontId="3" type="noConversion"/>
  </si>
  <si>
    <t>[Opening]
- 주제와 관련된 애니메이션 형식의 이야기 학습
- 학습할 내용에 대한 사전 퀴즈 학습
- 학습할 학습목표 및 학습내용 제시
[Learning] 
1. 개인정보의 중요성과 개념
2. 개인정보보호의 기본원칙
3. 개인(신용)정보 처리 단계별 원칙
[Checking] 
- 핵심적인 내용을 퀴즈를 통해 확인, 정답과 해설을 통해 완전학습 추구
- 학습내용 요약 정리
- 학습자 의견 입력 및 공유
[Closing]
- 다음 학습의 주제 안내</t>
    <phoneticPr fontId="3" type="noConversion"/>
  </si>
  <si>
    <t>특정금융거래정보의 보고 및 이용 등에 관한 법률</t>
    <phoneticPr fontId="3" type="noConversion"/>
  </si>
  <si>
    <t>범죄수익은닉의 규제 및 처벌 등에 관한 법률</t>
    <phoneticPr fontId="3" type="noConversion"/>
  </si>
  <si>
    <t>마약류불법거래 방지에 관한 특례법</t>
    <phoneticPr fontId="3" type="noConversion"/>
  </si>
  <si>
    <t>독점규제 및 공정거래에 관한 법률은 사업자의 시장지배적 지위의 남용과 과도한 경제력의 집중을 방지하고, 부당한 공동행위 및 불공정거래행위를 규제하기 위하여 제정된 법률로 자금세탁 행위와는 관련이 없다.</t>
    <phoneticPr fontId="3" type="noConversion"/>
  </si>
  <si>
    <t>블루칼라형 범죄</t>
    <phoneticPr fontId="3" type="noConversion"/>
  </si>
  <si>
    <t>화이트칼라형 범죄</t>
    <phoneticPr fontId="3" type="noConversion"/>
  </si>
  <si>
    <t>블랙칼라형 범죄</t>
    <phoneticPr fontId="3" type="noConversion"/>
  </si>
  <si>
    <t>옐로우칼라형 범죄</t>
    <phoneticPr fontId="3" type="noConversion"/>
  </si>
  <si>
    <t>자금세탁범죄는 일반적으로 발견이 어렵고, 사회적 지위나 직업상 역할을 이용하는 등의 특징을 지니고 있는 화이트칼라형 범죄의 특성을 갖추고 있다.</t>
    <phoneticPr fontId="3" type="noConversion"/>
  </si>
  <si>
    <t>자금세탁방지제도의 필요성 및 법률</t>
    <phoneticPr fontId="3" type="noConversion"/>
  </si>
  <si>
    <t>□ 자체</t>
    <phoneticPr fontId="3" type="noConversion"/>
  </si>
  <si>
    <t>■ CP</t>
    <phoneticPr fontId="3" type="noConversion"/>
  </si>
  <si>
    <t>■ 콘텐츠 개발사 명(에듀필컨설팅) 
※ 단, CP로 체크한 과정에 한함</t>
    <phoneticPr fontId="82" type="noConversion"/>
  </si>
  <si>
    <t>소 잃고 외양간 고친다? No!  법정필수과정 - 금융</t>
    <phoneticPr fontId="16" type="noConversion"/>
  </si>
  <si>
    <t>자금세탁방지제도의 필요성 및 법률</t>
    <phoneticPr fontId="16" type="noConversion"/>
  </si>
  <si>
    <t>다음 중 화이트칼라형 범죄의 특징으로 적절하지 않은 것은?</t>
  </si>
  <si>
    <t>일반적으로 발견이 어렵다.</t>
  </si>
  <si>
    <t>자금세탁범죄 당사자들은 자금세탁 행위가 큰 범죄라고 생각하고 있다.</t>
  </si>
  <si>
    <t>개인이나 조직이 경제적 이득을 취한다.</t>
  </si>
  <si>
    <t>사회적 지위나 직업상 역할을 이용한다.</t>
  </si>
  <si>
    <t>자금세탁범죄는 일반범죄와 달리 간접적으로 사회에 미치는 피해가 다른 범죄에 비해 그 규모가 큼에도 많은 사람들이 이것을 범죄로 생각하지 않고 있습니다.</t>
  </si>
  <si>
    <t>다음 중 우리나라가 자금세탁방지제도를 도입한 배경으로 적절하지 않은 것은?</t>
  </si>
  <si>
    <t>건전한 금융거래 질서 확립을 위해</t>
  </si>
  <si>
    <t>반(反) 사회적 중대범죄의 확산 방지를 위해</t>
  </si>
  <si>
    <t>국가의 평판 리스크를 확산하기 위해</t>
  </si>
  <si>
    <t>우리나라가 국제적 자금세탁의 중개기지로 악용되는 것을 방지하기 위해</t>
  </si>
  <si>
    <t>우리나라가 자금세탁방지제도를 도입한 배경은 다음과 같습니다.
- 건전한 금융거래 질서 확립을 위해
- 반(反) 사회적 중대범죄의 확산 방지를 위해
- 우리나라가 국제적 자금세탁의 중개기지로 악용되는 것을 방지하기 위해
- 자금세탁과 관련한 금융회사 및 국가의 평판 리스크 방지를 위해</t>
  </si>
  <si>
    <t>다음 중 국제적으로 인정되는 자금세탁방지제도의 기본원칙으로 틀린 것은?</t>
  </si>
  <si>
    <t>개별 국가의 입법체제를 정비하여 자금세탁행위를 범죄로 규정하였다.</t>
  </si>
  <si>
    <t>전제범죄로 선정되지 않은 범죄로부터 유래한 불법자금에 대한 세탁행위는 처벌할 수 없다.</t>
  </si>
  <si>
    <t>2014년 권고사항을 개정하여 모든 중대범죄로 그 범위를 확대하도록 의무화하였다.</t>
  </si>
  <si>
    <t>1990년대 이전까지는 주로 마약류 범죄만을 전제범죄로 규정하였다.</t>
  </si>
  <si>
    <t>권고사항을 개정하여 모든 중대범죄로 그 범위를 확대하도록 의무화한 것은 1996년 입니다.</t>
  </si>
  <si>
    <t>다음 중 범죄수익을 사업체의 수입으로 가장시켜 은행에 입금할 수 있는 자금세탁 수법은?</t>
  </si>
  <si>
    <t>제3자의 명의를 이용하는 수법</t>
  </si>
  <si>
    <t>분할거래를 이용하는 수법</t>
  </si>
  <si>
    <t>카지노를 통한 수법</t>
  </si>
  <si>
    <t>전위사업체를 이용하는 수법</t>
  </si>
  <si>
    <t>전위사업체를 이용하는 수법은 범죄수익을 사업체의 수입으로 가장시켜 은행에 입금할 수 있으며, 자금의 실제소유자가 1인 주주 또는 지배주주로서 전위사업체를 통해 자금을 직접 관리하기도 합니다.</t>
  </si>
  <si>
    <t>다음 중 '공중 등 협박목적 및 대량살상무기확산을 위한 자금조달행위의 금지에 관한 법률'에 대한 설명으로 틀린 것은?</t>
  </si>
  <si>
    <t>우리나라는 2008년 12월 22일 시행되었다.</t>
  </si>
  <si>
    <t>동 법에서 규정하고 있는 테러자금조달 고객이란 신용불량자를 말한다.</t>
  </si>
  <si>
    <t>테러자금의 개념정의, 테러자금조달의 범죄화, 테러자금의 동결 등에 관하여 규정하고 있다.</t>
  </si>
  <si>
    <t>동 법에 근거하여 금융회사는 테러자금조달 고객 관련 자금세탁 리스크를 통제할 수 있는 방안을 마련해야 한다.</t>
  </si>
  <si>
    <t>테러자금조달 고객이란 "공중 등 협박목적 및 대량살상무기확산을 위한 자금조달행위의 금지에 관한 법률"에 따라 금융위원회가 지정한 금융거래제한대상자 및 UN에서 발표하는 테러리스트를 의미합니다.</t>
  </si>
  <si>
    <t>다음 중 범죄수익규제법에 대한 설명으로 틀린 것은?</t>
  </si>
  <si>
    <t>중대범죄와 관련된 범죄수익의 가장을 규제한다.</t>
  </si>
  <si>
    <t>중대범죄와 관련된 은닉행위를 규제한다.</t>
  </si>
  <si>
    <t>중대범죄와 관련된 범죄수익의 몰수를 규정하고 있다.</t>
  </si>
  <si>
    <t>중대범죄와 관련된 범죄수익의 공유를 규정하고 있다.</t>
  </si>
  <si>
    <t>범죄수익규제법은 중대범죄와 관련된 범죄수익의 가장, 은닉행위를 규제하고, 범죄수익의 몰수, 추징에 관한 특례를 규정하고 있습니다.</t>
  </si>
  <si>
    <t>다음 중 금융정보분석원에 대한 설명으로 틀린 것은?</t>
  </si>
  <si>
    <t>금융정보분석원은 자금세탁행위의 가능성이 높은 혐의거래 참고유형을 일반 기업에 제공하기도 한다.</t>
  </si>
  <si>
    <t>금융정보분석원은 금융회사 등의 자금세탁 방지업무에 대한 감독, 검사 및 교육, 홍보를 실시한다.</t>
  </si>
  <si>
    <t>금융정보분석원은 자금세탁행위와 공중협박 자금조달 행위의 방지 등에 필요한 지침을 작성 및 운용한다.</t>
  </si>
  <si>
    <t>외국 금융정보분석기구와의 업무협조 및 정보교환업무도 수행하고 있다.</t>
  </si>
  <si>
    <t>금융정보분석원은 자금세탁행위의 가능성이 높은 혐의거래 참고유형을 금융회사 등에 제공하기도 합니다.</t>
  </si>
  <si>
    <t>다음 중 특정금융거래보고법에 대한 설명으로 틀린 것은?</t>
  </si>
  <si>
    <t>특정금융거래보고법 도입의 1차적 목적은 자금조달 정보를 수사기관 등에 제공함으로써 범죄수익규제법의 실효성을 확보하는 것이다.</t>
  </si>
  <si>
    <t>금융거래를 이용한 자금세탁행위를 예방하기 위한 법률이다.</t>
  </si>
  <si>
    <t>특정금융거래보고법은 자금세탁방지제도의 구축에 있어서 범죄수익규제법과 상호보완 관계를 이룬다.</t>
  </si>
  <si>
    <t>특정금융거래보고법에서의 고객확인제도란 금융거래를 이용한 자금세탁행위를 방지하기 위해 금융회사가 고객에 대한 합당한 주의를 기울여야 할 의무를 말한다.</t>
  </si>
  <si>
    <t>자금조달 정보를 수사기관 등에 제공함으로써 범죄수익규제법의 실효성을 확보하는 것은 2차적 목적에 해당하며, 1차적 목적은 자금세탁범죄에 적대적 환경을 조성하게 함으로써 금융회사가 자금세탁범죄에 이용되는 것을 방지하기 위한 것입니다.</t>
  </si>
  <si>
    <t>다음 중 독점 규제 및 공정거래에 관한 법률에서 시장지배적 지위의 남용 금지를 규정하고 있는 조항은?</t>
  </si>
  <si>
    <t>제2조의2</t>
  </si>
  <si>
    <t>제3조의2</t>
  </si>
  <si>
    <t>제7조의2</t>
  </si>
  <si>
    <t>제8조의2</t>
  </si>
  <si>
    <t>① 국외행위에 대한 적용
③ 주식의 취득 또는 소유의 기준
④ 지주회사 등의 행위제한 등</t>
  </si>
  <si>
    <t>다음 중 지주회사에 의하여 대통령령이 정하는 기준에 따라 그 사업내용을 지배 받는 국내회사를 지칭하는 것은?</t>
  </si>
  <si>
    <t>자회사</t>
  </si>
  <si>
    <t>손자회사</t>
  </si>
  <si>
    <t>기업집단</t>
  </si>
  <si>
    <t>사업자</t>
  </si>
  <si>
    <t>공정거래법 제2조1의3호의 규정에 따라 지주회사에 의하여 대통령령이 정하는 기준에 따라 그 사업내용을 지배 받는 국내회사를 자회사라고 한다.</t>
  </si>
  <si>
    <t>다음 중 부당한 공동행위의 금지에 대한 내용은 공정거래법 제 몇 조에 규정되어 있는가?</t>
  </si>
  <si>
    <t>제17조</t>
  </si>
  <si>
    <t>제18조</t>
  </si>
  <si>
    <t>제19조</t>
  </si>
  <si>
    <t>제20조</t>
  </si>
  <si>
    <t>부당한 공동행위의 금지에 대한 내용은 공정거래법 제19조에 규정되어 있습니다.</t>
  </si>
  <si>
    <t>다음 중 공정거래법 제23조 불공정거래행위의 금지에 대한 설명으로 잘못된 것은?</t>
  </si>
  <si>
    <t>부당하게 거래를 거절하거나 거래의 상대방을 차별하여 취급하는 행위</t>
  </si>
  <si>
    <t>부당하게 경쟁자의 고객을 자기와 거래하도록 유인하거나 강제하는 행위</t>
  </si>
  <si>
    <t>공정거래위원회의 조사에 대한 협조</t>
  </si>
  <si>
    <t>자기의 거래상의 지위를 부당하게 이용하여 상대방과 거래하는 행위</t>
  </si>
  <si>
    <t>제23조의3(보복조치의 금지)에 해당하는 내용이다.</t>
  </si>
  <si>
    <t>다음 중 공정거래법 제22조의2에서 규정하고 있는 내용으로 틀린 것은?</t>
  </si>
  <si>
    <t>부당한 공동행위의 사실을 자진신고한 자는 과징금을 감경 또는 면제할 수 있다.</t>
  </si>
  <si>
    <t>공정거래위원회 및 그 소속 공무원은 소송수행을 위하여 필요한 경우 등 대통령령으로 정하는 경우를 제외하고는 자진신고자 또는 조사에 협조한 자의 신원·제보내용 등 자진신고나 제보와 관련된 정보 및 자료를 사건 처리와 관계없는 자에게 제공하거나 누설하여서는 안 된다.</t>
  </si>
  <si>
    <t>공정거래법 제22조의2 제4항에서는 대통령령으로 제1항의 규정에 의하여 감경 또는 면제되는 자의 범위를 규정하고 있다.</t>
  </si>
  <si>
    <t>보기④는 공정거래법 제22조(과징금)에 대한 내용입니다.</t>
  </si>
  <si>
    <t>다음 중 공정거래법 제19조에서 규정하고 있는 금지 행위가 아닌 것은?</t>
  </si>
  <si>
    <t>가격을 결정ㆍ유지 또는 변경하는 행위</t>
  </si>
  <si>
    <t>거래지역 또는 거래상대방을 제한하는 행위</t>
  </si>
  <si>
    <t>부당하게 경쟁자를 배제하는 행위</t>
  </si>
  <si>
    <t>생산 또는 용역의 거래를 위한 설비의 신설 또는 증설이나 장비의 도입을 방해하거나 제한하는 행위</t>
  </si>
  <si>
    <t>공정거래법 제19조는 부당한 공동행위의 금지에 대해 규정하고 있으며, 보기③의 내용은 공정거래법 제23조에서 금지하고 있는 내용입니다.</t>
  </si>
  <si>
    <t>다음 중 불공정거래행위의 금지에 대한 내용은 공정거래법 제 몇 조에 규정되어 있는가?</t>
  </si>
  <si>
    <t>제21조</t>
  </si>
  <si>
    <t>제22조</t>
  </si>
  <si>
    <t>제23조</t>
  </si>
  <si>
    <t>제24조</t>
  </si>
  <si>
    <t>불공정거래행위의 금지에 대한 내용은 공정거래법 제23조에 규정되어 있습니다.</t>
  </si>
  <si>
    <t>다음 중 공정거래법 시행령 제36조에서 규정하고 있는 내용은?</t>
  </si>
  <si>
    <t>공정경쟁규약</t>
  </si>
  <si>
    <t>불공정거래행위의 지정</t>
  </si>
  <si>
    <t>특수관계인에 대한 부당한 이익제공 등 금지</t>
  </si>
  <si>
    <t>경매·입찰 담합의 유형</t>
  </si>
  <si>
    <t>① 공정거래법 시행령 제37조
③ 공정거래법 시행령 제38조
④ 공정거래법 시행령 제33조</t>
  </si>
  <si>
    <t>다음 중 사건처리 3.0의 주요 내용이 아닌 것은?</t>
  </si>
  <si>
    <t>외부통제 강화</t>
  </si>
  <si>
    <t>현장조사 관행개선</t>
  </si>
  <si>
    <t>리니언시 제도 강화</t>
  </si>
  <si>
    <t>사건기록 관리강화</t>
  </si>
  <si>
    <t>사건처리 3.0은 사건처리 과정에 대한 내부통제를 강화하기 위해 ´사건처리절차규칙´을 개정했다.</t>
  </si>
  <si>
    <t>다음 중 소비자기본법 제2조에서 규정하고 있는 용어와 그 내용의 연결이 틀린 것은?</t>
  </si>
  <si>
    <t>사업자 - 등기소에 등기가 되어 있는 자를 말한다.</t>
  </si>
  <si>
    <t>소비자 - 사업자가 제공하는 물품 또는 용역을 소비생활을 위하여 사용하는 자 또는 생산활동을 위하여 사용하는 자로서 대통령령이 정하는 자를 말한다.</t>
  </si>
  <si>
    <t>소비자단체 - 소비자의 권익을 증진하기 위하여 소비자가 조직한 단체를 말한다.</t>
  </si>
  <si>
    <t>사업자단체 - 2인 이상의 사업자가 공동의 이익을 증진할 목적으로 조직한 단체를 말한다.</t>
  </si>
  <si>
    <t>사업자라 함은 물품을 제조(가공 또는 포장을 포함한다. 이하 같다)·수입·판매하거나 용역을 제공하는 자를 말합니다.</t>
  </si>
  <si>
    <t>다음 중 통장기반 금융거래 관행 혁신이 아닌 것은?</t>
  </si>
  <si>
    <t>종이통장 미발행 대신에 소비자에게 추가금리, 수수료 면제, 포인트 등 인센티브 부여·확대</t>
  </si>
  <si>
    <t>통장을 분실하여 은행에 2,000원의 수수료를 내고 통장을 재발급 받은 경우</t>
  </si>
  <si>
    <t>소비자 요청이 있는 경우에만 종이통장 발행</t>
  </si>
  <si>
    <t>종이통장 발행 시 금융회사 자율적으로 원가의 일부 부과</t>
  </si>
  <si>
    <t>보기②는 혁신의 내용이 아닙니다.</t>
  </si>
  <si>
    <t>다음 중 CCO가 수행하여야 할 기본적인 업무가 아닌 것은?</t>
  </si>
  <si>
    <t>금융소비자보호에 필요한 절차 및 기준의 수립</t>
  </si>
  <si>
    <t>민원접수 및 처리에 관한 메뉴얼화</t>
  </si>
  <si>
    <t xml:space="preserve">대·내외 금융소비자보호 관련 교육 프로그램 개발 및 운영 업무 총괄 </t>
  </si>
  <si>
    <t>민원발생과 연계한 관련 부서·직원 평가 기준의 수립 및 평가 총괄</t>
  </si>
  <si>
    <t>민원접수 및 처리에 관한 메뉴얼화가 아니라 관리·감독 업무입니다.</t>
  </si>
  <si>
    <t>다음 중 개인정보보호법 제4조에서 규정하고 있는 정보주체의 권리로 틀린 것은?</t>
  </si>
  <si>
    <t>개인정보의 처리에 관한 정보를 제공받을 권리</t>
  </si>
  <si>
    <t>개인정보의 처리에 관한 동의 여부, 동의 범위 등을 선택하고 결정할 권리</t>
  </si>
  <si>
    <t>개인정보의 처리 정지, 정정·삭제 및 파기를 요구할 권리</t>
  </si>
  <si>
    <t>개인정보의 처리 여부를 확인하고 개인정보에 대하여 열람(사본의 발급을 포함)을 금지할 권리</t>
  </si>
  <si>
    <t>개인정보의 처리 여부를 확인하고 개인정보에 대하여 열람(사본의 발급을 포함한다. 이하 같다)을 요구할 권리가 있습니다.</t>
  </si>
  <si>
    <t>총 평가문항 수</t>
  </si>
  <si>
    <t xml:space="preserve">출제문항 수 </t>
    <phoneticPr fontId="3" type="noConversion"/>
  </si>
  <si>
    <t>총 평가문항 수</t>
    <phoneticPr fontId="3" type="noConversion"/>
  </si>
  <si>
    <t>시험시간</t>
    <phoneticPr fontId="3" type="noConversion"/>
  </si>
  <si>
    <t>60분</t>
    <phoneticPr fontId="3" type="noConversion"/>
  </si>
  <si>
    <t>5문항</t>
    <phoneticPr fontId="3" type="noConversion"/>
  </si>
  <si>
    <t>1. 스마트 폰에 시대에 맞춰 NCS이러닝센터 홈페이지를 스마트폰 화면에 맞게 추가 구축을 하였으며, 기존 방식인 나의강의실 접속 후 기수 및 과정 선택을 홈페이지에서도 선택할 수 있게 하여, 과정 수업 진행의 절차를 간소화 하였습니다. 
2. 나의강의실도 스마트폰 화면에 최적화를 시켜 안드로이드 및 IOS 운영체제에서도 수강을 하고 출석이 되도록 개선하였습니다.
3. 그리고 PC버전에서의 많은 기능을 제공하는 것이아닌, 가장 중요하고 필요한 기능만 제공하여 모바일LMS 기능을 간소화하여 학습에 중점을 두었습니다.
4. 모바일웹 수업출석시스템을 도입하여, 스마트폰으로 수업을 이수해도 출석 기록이 저장하도록 하였습니다.
5.출석 기록 저장은 매 10초마다 저장하여, 출석기록에 대한 오류사항을 예방하였습니다.</t>
    <phoneticPr fontId="3" type="noConversion"/>
  </si>
  <si>
    <r>
      <rPr>
        <b/>
        <sz val="10"/>
        <rFont val="맑은 고딕"/>
        <family val="3"/>
        <charset val="129"/>
      </rPr>
      <t xml:space="preserve">9. 스마트러닝 과정 특/장점 및 설계전략
</t>
    </r>
    <r>
      <rPr>
        <b/>
        <sz val="10"/>
        <color indexed="10"/>
        <rFont val="맑은 고딕"/>
        <family val="3"/>
        <charset val="129"/>
      </rPr>
      <t>※ 스마트러닝 과정일 경우에만 작성</t>
    </r>
    <phoneticPr fontId="3" type="noConversion"/>
  </si>
  <si>
    <t>수강 종료 후 수강후기를 작성</t>
    <phoneticPr fontId="3" type="noConversion"/>
  </si>
  <si>
    <t xml:space="preserve"> 로그인&gt; 내강의실 &gt; 수강후기                                          http://ncscenter.kr/study/history.php</t>
    <phoneticPr fontId="3" type="noConversion"/>
  </si>
  <si>
    <t>접속경로</t>
    <phoneticPr fontId="3" type="noConversion"/>
  </si>
  <si>
    <t>8. 설문조사 기능</t>
    <phoneticPr fontId="3" type="noConversion"/>
  </si>
  <si>
    <t>차시 종료 후, 학습목표 별로 정리된 내용을 확인해 볼 수 있으며, Print 버튼을 통해 해당 내용을 인쇄하여 볼 수 있습니다.</t>
    <phoneticPr fontId="3" type="noConversion"/>
  </si>
  <si>
    <t>콘텐츠 입장 후 각 차시 Summary</t>
    <phoneticPr fontId="3" type="noConversion"/>
  </si>
  <si>
    <t>7. 보충심화 학습자료 제공(3)
[자료인쇄]</t>
    <phoneticPr fontId="3" type="noConversion"/>
  </si>
  <si>
    <t>동영상 강의 후 보충학습을 통해 해당 차시의 주제에 관련된 내용을 나레이션이 설명하여 학습을 보충할 수 있습니다.</t>
    <phoneticPr fontId="3" type="noConversion"/>
  </si>
  <si>
    <t>콘텐츠 입장 후 각 차시 Lecture &gt; 심화학습</t>
    <phoneticPr fontId="3" type="noConversion"/>
  </si>
  <si>
    <t>6. 보충심화 학습자료 제공(2)
[보충학습]</t>
    <phoneticPr fontId="3" type="noConversion"/>
  </si>
  <si>
    <t>과정 학습 시 참고할 수 있는 학습자료를 LMS에서 다운로드하여 학습성과를 높일 수 있도록 제공하고 있습니다.</t>
    <phoneticPr fontId="3" type="noConversion"/>
  </si>
  <si>
    <r>
      <rPr>
        <b/>
        <sz val="11"/>
        <rFont val="맑은 고딕"/>
        <family val="3"/>
        <charset val="129"/>
      </rPr>
      <t xml:space="preserve">* 훈련생로그인 &gt; 내강의실 &gt; 진행중인과정 &gt;  학습자료 클릭                     http://ncscenter.kr/study/  </t>
    </r>
    <r>
      <rPr>
        <sz val="11"/>
        <rFont val="맑은 고딕"/>
        <family val="3"/>
        <charset val="129"/>
      </rPr>
      <t xml:space="preserve"> </t>
    </r>
    <phoneticPr fontId="3" type="noConversion"/>
  </si>
  <si>
    <t>접속경로</t>
    <phoneticPr fontId="3" type="noConversion"/>
  </si>
  <si>
    <t>5. 보충심화 학습자료 제공(1)
[학습자료]</t>
    <phoneticPr fontId="3" type="noConversion"/>
  </si>
  <si>
    <t xml:space="preserve">학습자가 학습과정을 support하기 위해 한 가지 내용단위 학습을 마치면 내용을 확인할 수 있는 퀴즈를 제시하여 문제를 풀고 해설을 읽어보는 과정을 통해 보다 깊은 내용이해와 기억을 돕습니다. </t>
    <phoneticPr fontId="3" type="noConversion"/>
  </si>
  <si>
    <t>콘텐츠 입장 후 각 차시</t>
    <phoneticPr fontId="3" type="noConversion"/>
  </si>
  <si>
    <t xml:space="preserve">4. 상호작용(4)_학습자-학습내용
[확인학습]
</t>
  </si>
  <si>
    <t>LMS 기능의 구현 위치 및 이용 방법 등에 대해서 자세히 설명함
1. 수강신청방법
2. 학습진행방법</t>
    <phoneticPr fontId="3" type="noConversion"/>
  </si>
  <si>
    <t>1. 메인 &gt; 고객지원 &gt; 공지사항                      http://ncscenter.kr/bbs/?boardCode=1                                               2. 훈련생로그인 &gt; 고객지원 &gt; 공지사항 &gt; 수강방법안내                 http://ncscenter.kr/bbs/?boardCode=1</t>
    <phoneticPr fontId="3" type="noConversion"/>
  </si>
  <si>
    <t>접속경로</t>
    <phoneticPr fontId="3" type="noConversion"/>
  </si>
  <si>
    <t>3. 상호작용(3)_학습자-운영자
[학습 가이드]</t>
    <phoneticPr fontId="3" type="noConversion"/>
  </si>
  <si>
    <t>각 차시별 문제제기 부분을 통해 현재 차시에 대한 사례와 질문을 제시하고, 학습자가 직접 내용을 작성할 수 있으며, 전문가 의견 버튼을 클릭하여, 전문가의 생각을 볼 수 있습니다.</t>
    <phoneticPr fontId="3" type="noConversion"/>
  </si>
  <si>
    <t>콘텐츠 입장 후 각 차시</t>
    <phoneticPr fontId="3" type="noConversion"/>
  </si>
  <si>
    <t>2. 상호작용(2)_학습자-SME
[생각하기]</t>
    <phoneticPr fontId="3" type="noConversion"/>
  </si>
  <si>
    <t xml:space="preserve">1. 학습과 관련하여 학습자들끼리 자유로운 토론이 가능하도록 토론주제를 제시하고, 튜터와의 상호작용이 이루어질 수 있도록 합니다.
2. 자료실을 통해 학습에 도움이 되는 자료를 공유합니다. </t>
    <phoneticPr fontId="3" type="noConversion"/>
  </si>
  <si>
    <r>
      <rPr>
        <b/>
        <sz val="11"/>
        <rFont val="맑은 고딕"/>
        <family val="3"/>
        <charset val="129"/>
      </rPr>
      <t>훈련생 로그인&gt; 나의강의실&gt; 커뮤니티&gt; 1:1 문의</t>
    </r>
    <r>
      <rPr>
        <b/>
        <sz val="11"/>
        <color indexed="12"/>
        <rFont val="맑은 고딕"/>
        <family val="3"/>
        <charset val="129"/>
      </rPr>
      <t xml:space="preserve">  </t>
    </r>
    <r>
      <rPr>
        <b/>
        <sz val="11"/>
        <rFont val="맑은 고딕"/>
        <family val="3"/>
        <charset val="129"/>
      </rPr>
      <t>http://ncscenter.kr/bbs/mantoman.php</t>
    </r>
    <phoneticPr fontId="3" type="noConversion"/>
  </si>
  <si>
    <t>접속경로</t>
    <phoneticPr fontId="3" type="noConversion"/>
  </si>
  <si>
    <t>1. 상호작용(1)_학습자-튜터
[Q&amp;A, 자료실]</t>
    <phoneticPr fontId="3" type="noConversion"/>
  </si>
  <si>
    <t xml:space="preserve">7. 기타 </t>
    <phoneticPr fontId="3" type="noConversion"/>
  </si>
  <si>
    <t>관리자 모드</t>
    <phoneticPr fontId="3" type="noConversion"/>
  </si>
  <si>
    <r>
      <t xml:space="preserve">6. 집체 출결 
및 훈련생관리
</t>
    </r>
    <r>
      <rPr>
        <b/>
        <sz val="11"/>
        <color indexed="12"/>
        <rFont val="맑은 고딕"/>
        <family val="3"/>
        <charset val="129"/>
      </rPr>
      <t>* 집체활동 포함 과정</t>
    </r>
    <phoneticPr fontId="3" type="noConversion"/>
  </si>
  <si>
    <t>관리자 로그인&gt;수강관리&gt;학습참여독려 에서 기간별 / 사업주별 수강생을 조회한 후, 진도율에 따른 미진도자를 선택해 일괄적 또는 선택적으로 독려 쪽지, 독려 문자, 독려 메일 발송 가능</t>
    <phoneticPr fontId="3" type="noConversion"/>
  </si>
  <si>
    <t>관리자 모드</t>
    <phoneticPr fontId="3" type="noConversion"/>
  </si>
  <si>
    <t>5. 훈련생 독려 기능</t>
    <phoneticPr fontId="3" type="noConversion"/>
  </si>
  <si>
    <t xml:space="preserve">튜터 로그인 후 시험 및 과제를 채점하고, 이의제기를 확인하여 피드백할 수 있음. </t>
    <phoneticPr fontId="3" type="noConversion"/>
  </si>
  <si>
    <t>교강사 모드</t>
    <phoneticPr fontId="3" type="noConversion"/>
  </si>
  <si>
    <t xml:space="preserve">수강생의 수강 편의를 최우선으로 하여 화면을 구성함. 수강생이 로그인 후 첫 화면에 수강생들이 가장 궁금해하는 시험, 성적조회, 수료증 코너를 둠 </t>
    <phoneticPr fontId="3" type="noConversion"/>
  </si>
  <si>
    <t xml:space="preserve">1. 훈련생 로그인&gt; 내강의실 &gt; 진행중인과정 또는 학습종료과정                                               http://ncscenter.kr/study/  또는 http://ncscenter.kr/study/history.php            2. 교강사 로그인 &gt; 관리자모드           http://ncscenter.kr/admin/06_mantoman.php?locaSel=0902    </t>
    <phoneticPr fontId="3" type="noConversion"/>
  </si>
  <si>
    <t>훈련생 모드</t>
    <phoneticPr fontId="3" type="noConversion"/>
  </si>
  <si>
    <t>4. 평가(시험/과제 등) 결과 및 피드백</t>
    <phoneticPr fontId="3" type="noConversion"/>
  </si>
  <si>
    <t xml:space="preserve"> </t>
    <phoneticPr fontId="3" type="noConversion"/>
  </si>
  <si>
    <t xml:space="preserve">메인화면&gt; 훈련생 로그인                                                http://ncscenter.kr/member/agreementCheck.php                                                     </t>
    <phoneticPr fontId="3" type="noConversion"/>
  </si>
  <si>
    <t>3. 평가(과제) 모사답안 기준 및 모사답안 발생 시 처리기준 안내</t>
    <phoneticPr fontId="3" type="noConversion"/>
  </si>
  <si>
    <t xml:space="preserve">1. 메인화면&gt; 교육과정/신청&gt;강의계획서                           http://ncscenter.kr/lecture/?sort01=lecture03                                       2. 훈련생로그인 &gt; 내강의실 &gt; 진행중인과정 &gt; 과정명 클릭                     http://ncscenter.kr/study/       </t>
    <phoneticPr fontId="3" type="noConversion"/>
  </si>
  <si>
    <t>훈련생 모드</t>
    <phoneticPr fontId="3" type="noConversion"/>
  </si>
  <si>
    <t>2. 훈련기간/훈련진행절차/수료기준 안내</t>
    <phoneticPr fontId="3" type="noConversion"/>
  </si>
  <si>
    <t xml:space="preserve">1. 메인화면&gt; 교육과정/신청&gt;강의계획서     http://ncscenter.kr/lecture/?sort01=lecture03                                                                              2. 훈련생 로그인 &gt; 내강의실 &gt; 진행중인과정 &gt; 교육과정                             http://ncscenter.kr/study/lecturepop.php?contentsCode=LRODVZ           </t>
    <phoneticPr fontId="3" type="noConversion"/>
  </si>
  <si>
    <t>훈련생 모드</t>
    <phoneticPr fontId="3" type="noConversion"/>
  </si>
  <si>
    <t>1. 훈련목표/훈련대상/교수진 소개</t>
    <phoneticPr fontId="3" type="noConversion"/>
  </si>
  <si>
    <t>구분</t>
    <phoneticPr fontId="3" type="noConversion"/>
  </si>
  <si>
    <t xml:space="preserve">3. 학사관리 시스템(LMS)  </t>
    <phoneticPr fontId="3" type="noConversion"/>
  </si>
  <si>
    <t>객관식</t>
  </si>
  <si>
    <t>자금세탁범죄와 탈세범죄에 대한 설명으로 잘못된 것은?</t>
    <phoneticPr fontId="3" type="noConversion"/>
  </si>
  <si>
    <t>자금세탁범죄는 범죄로부터 발생한 수익을 대상으로 한다.</t>
    <phoneticPr fontId="3" type="noConversion"/>
  </si>
  <si>
    <t>자금세탁범죄는 범죄수익의 불법원천을 가장하기 위한 최초거래에서 범죄행위가 성립한다.</t>
    <phoneticPr fontId="3" type="noConversion"/>
  </si>
  <si>
    <t>자금세탁범죄나 탈세범죄 모두 그 목적을 달성하기 위해 재산을 이전 또는 다른 형태로 전환하거나 원천을 위장하는 수법을 사용한다.</t>
    <phoneticPr fontId="3" type="noConversion"/>
  </si>
  <si>
    <t>탈세범죄는 불법적인 재산만을 대상으로 한다.</t>
    <phoneticPr fontId="3" type="noConversion"/>
  </si>
  <si>
    <t>자금세탁범죄는 범죄로부터 발생한 수익을 대상으로 하지만, 탈세범죄는 합법적이거나 불법적인 재산 모두가 대상이다.</t>
    <phoneticPr fontId="3" type="noConversion"/>
  </si>
  <si>
    <t>다음 중 자금세탁 행위를 규정하고 있는 법률이 아닌 것은?</t>
    <phoneticPr fontId="3" type="noConversion"/>
  </si>
  <si>
    <t>독점규제 및 공정거래에 관한 법률</t>
    <phoneticPr fontId="3" type="noConversion"/>
  </si>
  <si>
    <t>자금세탁범죄는 일반범죄와 달리 전문지식 및 기술이 필요한 범죄로서 (          )의 특성을 갖추고 있다. 괄호 안에 들어갈 말은?</t>
    <phoneticPr fontId="3" type="noConversion"/>
  </si>
  <si>
    <t>2001년 1월부터 외환자유화조치의 전면적인 시행으로 불법자금의 유출입이 더욱 증가할 것으로 예상됨에 따라 이를 효과적으로 방지할 필요성이 제기되었다.</t>
    <phoneticPr fontId="3" type="noConversion"/>
  </si>
  <si>
    <t>금융시스템이 범죄수익을 합법적인 자금처럼 위장하는 자금세탁에 이용되지 않도록 예방하고 우리나라가 국제적 자금세탁의 온상이나 중개기지로 악용되지 않도록 하기 위함이다.</t>
    <phoneticPr fontId="3" type="noConversion"/>
  </si>
  <si>
    <t>금융기관의 역할강화 등을 내용으로 하는 법률, 제도를 도입하자는 움직임이 생겨났다.</t>
    <phoneticPr fontId="3" type="noConversion"/>
  </si>
  <si>
    <t>화이트칼라형 자금세탁의 특성에 해당하는 설명이다.</t>
    <phoneticPr fontId="3" type="noConversion"/>
  </si>
  <si>
    <t>다음 특정금융거래 보고제도의 설명 중 잘못된 것은?</t>
    <phoneticPr fontId="3" type="noConversion"/>
  </si>
  <si>
    <t>CTR : 동일금융기관에서 동일인이 1거래일 동안 2천만 원 이상의 현금을 지급하거나 영수한 경우 30일 이내에 금융정보분석원에 전자기록매체 등을 이용하여 보고</t>
    <phoneticPr fontId="3" type="noConversion"/>
  </si>
  <si>
    <t>STR : 금융거래와 관련하여 수수한 재산이 불법재산이라고 의심되는 합당한 근거가 있거나 금융거래 상대방이 자금세탁행위나 테러자금조달행위를 하고 있다고 의심되는 합당한 근거가 있는 경우 금융정보분석원에 보고</t>
    <phoneticPr fontId="3" type="noConversion"/>
  </si>
  <si>
    <t>CDD : 금융거래를 이용한 자금세탁행위를 방지하기 위해 금융기관이 고객에 대한 합당한 주의를 기울여야 할 의무</t>
    <phoneticPr fontId="3" type="noConversion"/>
  </si>
  <si>
    <t>CDD : 신규 계좌개설, 1천만 원 이상 일회성 거래의 경우 고객 신원사항 확인</t>
    <phoneticPr fontId="3" type="noConversion"/>
  </si>
  <si>
    <t>CDD는 신규 계좌개설 및 2천만 원 이상의 일회성 거래일 경우 고객의 신원사항을 확인한다.</t>
    <phoneticPr fontId="3" type="noConversion"/>
  </si>
  <si>
    <t>다음 중 특정금융거래보고법 법률 관련 쟁점사항에 대한 설명으로 잘못된 것은?</t>
    <phoneticPr fontId="3" type="noConversion"/>
  </si>
  <si>
    <t>무조건적인 현금에 대한 거래보고제도</t>
    <phoneticPr fontId="3" type="noConversion"/>
  </si>
  <si>
    <t>금융정보분석원 설치</t>
    <phoneticPr fontId="3" type="noConversion"/>
  </si>
  <si>
    <t>고액현금거래보고제도의 도입</t>
    <phoneticPr fontId="3" type="noConversion"/>
  </si>
  <si>
    <t>고객확인의무제도의 도입</t>
    <phoneticPr fontId="3" type="noConversion"/>
  </si>
  <si>
    <t>의심되는 거래보고제도가 특정금융거래보고법 법률 관련 쟁점사항이다.</t>
    <phoneticPr fontId="3" type="noConversion"/>
  </si>
  <si>
    <t>다음 중 금융정보분석원의 기능으로 적절하지 않은 것은?</t>
    <phoneticPr fontId="3" type="noConversion"/>
  </si>
  <si>
    <t>금융기관 등의 자금세탁 방지업무에 대한 감독, 검사 및 교육, 홍보 실시</t>
    <phoneticPr fontId="3" type="noConversion"/>
  </si>
  <si>
    <t>자금세탁행위와 공중협박 자금조달 행위에 대한 처벌</t>
    <phoneticPr fontId="3" type="noConversion"/>
  </si>
  <si>
    <t>외국 금융정보분석기구와의 업무협조 및 정보교환업무 수행</t>
    <phoneticPr fontId="3" type="noConversion"/>
  </si>
  <si>
    <t>자금세탁행위의 가능성이 높은 혐의거래 참고유형을 금융기관 등에 제공</t>
    <phoneticPr fontId="3" type="noConversion"/>
  </si>
  <si>
    <t>금융정보분석원은 금융기관으로부터 자금세탁 관련 의심되는 거래보고 등 금융정보를 수집, 분석하여 이를 법집행 기관에 제공하는 기관이다.</t>
    <phoneticPr fontId="3" type="noConversion"/>
  </si>
  <si>
    <t>특정금융거래보고법 법률 관련 쟁점사항에 대한 내용으로 잘못된 것은?</t>
    <phoneticPr fontId="3" type="noConversion"/>
  </si>
  <si>
    <t>법 제3조는 금융위원회 소속으로 금융정보분석원을 두도록 규정하고 있다.</t>
    <phoneticPr fontId="3" type="noConversion"/>
  </si>
  <si>
    <t>고액현금거래보고제도 : 금융기관 등이 5천만 원 범위 안에서 대통령령이 정하는 금액 이상의 현금이나 현금과 유사한 기능의 지급수단으로서 대통령령이 정하는 것을 지급하거나 영수한 금액, 그 사실을 금융정보분석원에 보고하는 것</t>
    <phoneticPr fontId="3" type="noConversion"/>
  </si>
  <si>
    <t>의심되는 거래보고제도 : 대통령령에서는 금융거래와 관련하여 수수(授受)한 재산이 불법재산이라고 의심되면 근거가 없더라도 그 사실을 금융정보분석원장에게 보고하도록 규정하고 있다.</t>
    <phoneticPr fontId="3" type="noConversion"/>
  </si>
  <si>
    <t>법 제8조는 금융정보분석원이 공식적인 외교절차를 거치지 않고 외국의 FIU와 직접 자금세탁정보를 교환할 수 있다는 것과 이를 위한 요건, 절차 등을 규정하고 있다.</t>
    <phoneticPr fontId="3" type="noConversion"/>
  </si>
  <si>
    <t>의심되는 거래보고제도 : 대통령령에서는 금융거래와 관련하여 수수(授受)한 재산이 불법재산이라고 의심되는 합당한 근거가 있는 경우, 그 사실을 금융정보분석원장에게 보고하도록 규정하고 있다. (특정 금융거래정보의 보고 및 이용 등에 관한 법률 제4조제1항) &lt;개정 2013.8.13., 2014.5.28.&gt;</t>
    <phoneticPr fontId="3" type="noConversion"/>
  </si>
  <si>
    <t>신종 레터피싱(Letter-phishing)에 대한 유의사항으로 올바르지 않은 것은?</t>
    <phoneticPr fontId="3" type="noConversion"/>
  </si>
  <si>
    <t>우편물을 통한 출석요구서 등을 받은 경우 발송자 주소, 발송인, 수신전화번호 등의 확인에 각별히 주의</t>
    <phoneticPr fontId="3" type="noConversion"/>
  </si>
  <si>
    <t>검찰이라고 하면서 사건조사 문의 등으로 통화를 유도할 경우, 내용을 확인하지 않고 곧바로 신고</t>
    <phoneticPr fontId="3" type="noConversion"/>
  </si>
  <si>
    <t>검찰을 사칭, 각종 사건조사 문의 등을 빙자하여 전화를 유도할 경우에도 반드시 내용을 확인</t>
    <phoneticPr fontId="3" type="noConversion"/>
  </si>
  <si>
    <t>다음 중 외국환거래 시 신고해야 하는 기관장이 잘못 연결된 것은?</t>
    <phoneticPr fontId="3" type="noConversion"/>
  </si>
  <si>
    <t>해외직접투자 - 지정거래외국환은행장</t>
    <phoneticPr fontId="3" type="noConversion"/>
  </si>
  <si>
    <t>금전대차 - 한국은행총재</t>
    <phoneticPr fontId="3" type="noConversion"/>
  </si>
  <si>
    <t>해외부동산 취득 - 외국환은행장</t>
    <phoneticPr fontId="3" type="noConversion"/>
  </si>
  <si>
    <t>증권취득 – 지정거래외국환은행장</t>
    <phoneticPr fontId="3" type="noConversion"/>
  </si>
  <si>
    <t>신종 전자금융 사기 사례인 스미싱의 대처방법으로 잘못된 것은?</t>
    <phoneticPr fontId="3" type="noConversion"/>
  </si>
  <si>
    <t>경찰청 사이버테러대응센터로 신고</t>
    <phoneticPr fontId="3" type="noConversion"/>
  </si>
  <si>
    <t>해당 이동통신사의 고객센터에 소액결제서비스 차단을 신청</t>
    <phoneticPr fontId="3" type="noConversion"/>
  </si>
  <si>
    <t>휴대폰 소액결제로 인해 피해를 입은 경우 해당 결제대행사의 고객센터에 환불요구 불가능</t>
    <phoneticPr fontId="3" type="noConversion"/>
  </si>
  <si>
    <t>휴대폰 소액결제로 인해 피해를 입은 이용자는 해당 결제대행사의 고객센터, 미래창조과학부 CS센터(☎1355) 또는 휴대전화/ARS결제 중재센터(☎1644-2367) 등에 결제취소•환불 등을 적극적으로 요구해야 한다.</t>
    <phoneticPr fontId="3" type="noConversion"/>
  </si>
  <si>
    <t>다음 중 KoFIU가 특정금융 거래정보를 심사분석하여 혐의가 있는 경우 제공할 수 있는 기관이 아닌 곳은?</t>
    <phoneticPr fontId="3" type="noConversion"/>
  </si>
  <si>
    <t>검찰청</t>
    <phoneticPr fontId="3" type="noConversion"/>
  </si>
  <si>
    <t>청와대</t>
    <phoneticPr fontId="3" type="noConversion"/>
  </si>
  <si>
    <t>금융위원회</t>
    <phoneticPr fontId="3" type="noConversion"/>
  </si>
  <si>
    <t>중앙선거관리위원회</t>
    <phoneticPr fontId="3" type="noConversion"/>
  </si>
  <si>
    <t>KoFIU는 특정금융거래보고법 제 7조에 따라 특정금융 거래정보를 심사분석하여 혐의가 있는 경우에는 검찰총장, 경찰청장, 국세청장, 관세청장, 중앙선거관리위원회, 금융위원회에 제공한다.</t>
    <phoneticPr fontId="3" type="noConversion"/>
  </si>
  <si>
    <t>전세계 금융정보분석기구(FIU)의 협력 기구인 에그몽그룹(Egmont Group of FIUs of the World)의 가입 요건으로 틀린 것은?</t>
    <phoneticPr fontId="3" type="noConversion"/>
  </si>
  <si>
    <t>의심거래 보고제도 도입</t>
    <phoneticPr fontId="3" type="noConversion"/>
  </si>
  <si>
    <t>국내의 법 또는 규정에 의한 금융정보 보고체제 확립</t>
    <phoneticPr fontId="3" type="noConversion"/>
  </si>
  <si>
    <t>자금세탁 관련 FIU의 설치</t>
    <phoneticPr fontId="3" type="noConversion"/>
  </si>
  <si>
    <t>FIU의 훈련 지원 프로그램 지원 의무화</t>
    <phoneticPr fontId="3" type="noConversion"/>
  </si>
  <si>
    <t>FIU의 훈련 지원은 에그몽 그룹의 주요 활동에 해당한다.</t>
    <phoneticPr fontId="3" type="noConversion"/>
  </si>
  <si>
    <t>다음 중 특정금융 거래정보 제공 방식에 대한 설명으로 잘못된 것은?</t>
    <phoneticPr fontId="3" type="noConversion"/>
  </si>
  <si>
    <t>미국 방식은 자금세탁정보를 관리만 하고 수사기관이 직접 FIU의 데이터 베이스에 접속하여 필요한 자료를 입수하는 방식을 말한다.</t>
    <phoneticPr fontId="3" type="noConversion"/>
  </si>
  <si>
    <t>유럽방식은 금융정보분석원가 접수된 의심되는 거래정보를 심사분석하여 자금세탁혐의가 있다고 인정되는 자료만 여과하여 수사기관에 제공하는 벨기에 등의 유럽 방식을 말한다.</t>
    <phoneticPr fontId="3" type="noConversion"/>
  </si>
  <si>
    <t>한국의 금융정보분석원은 미국 방식을 채택하여 사용하고 있다.</t>
    <phoneticPr fontId="3" type="noConversion"/>
  </si>
  <si>
    <t>한국은 특정금융 거래정보 제공의 방식을 불법재산 또는 자금세탁행위와 관련된 형사사건의 수사 등에 필요하다고 인정되는 정보에 국한하여 제공하고 있다.</t>
    <phoneticPr fontId="3" type="noConversion"/>
  </si>
  <si>
    <t>우리나라의 금융정보분석원은 유럽 방식을 채택하여 불법재산 또는 자금세탁행위와 관련된 형사사건의 수사 등에 필요하다고 인정되는 정보에 국한하여 제공하고 있다.</t>
    <phoneticPr fontId="3" type="noConversion"/>
  </si>
  <si>
    <t>다음 중 불공정거래행위의 금지에 대한 설명으로 잘못된 것은?</t>
    <phoneticPr fontId="3" type="noConversion"/>
  </si>
  <si>
    <t>경영간섭 - 부당하게 거래상대방이 자기 또는 계열회사의 경쟁사업자와 거래하지 않는 조건으로 그 거래상대방과 거래하는 행위를 말한다.</t>
  </si>
  <si>
    <t>거래상 지위남용 - 거래상 지위의 남용이라 함은 자기의 거래상의 지위를 부당하게 이용하여 상대방과 거래하는 행위를 가리킨다.</t>
    <phoneticPr fontId="3" type="noConversion"/>
  </si>
  <si>
    <t>불공정거래행위의 금지 - 사업자는 이 법 및 시행령에서 정한 행위로서 공정한 거래를 저해할 우려가 있는 행위를 하거나, 계열회사 또는 다른 사업자로 하여금 이를 행하도록 하여서는 아니된다.</t>
    <phoneticPr fontId="3" type="noConversion"/>
  </si>
  <si>
    <t>일반 불공정거래행위 - 기업(사업자)간에 상품 또는 용역의 가격이나 생산 수량, 거래 조건, 거래 상대방, 판매 지역을 제한하는 것이다.</t>
    <phoneticPr fontId="3" type="noConversion"/>
  </si>
  <si>
    <t>배타조건부 거래에 해당하는 내용이다.</t>
    <phoneticPr fontId="3" type="noConversion"/>
  </si>
  <si>
    <t>다음 중 사업자에 해당하지 않는 자는?</t>
    <phoneticPr fontId="3" type="noConversion"/>
  </si>
  <si>
    <t>임원</t>
    <phoneticPr fontId="3" type="noConversion"/>
  </si>
  <si>
    <t>종업원</t>
    <phoneticPr fontId="3" type="noConversion"/>
  </si>
  <si>
    <t>사업자의 이익을 위한 행위를 하는 대리인</t>
    <phoneticPr fontId="3" type="noConversion"/>
  </si>
  <si>
    <t>임원의 배우자</t>
    <phoneticPr fontId="3" type="noConversion"/>
  </si>
  <si>
    <t>임원의 배우자는 사업자에 해당하지 않는다.</t>
    <phoneticPr fontId="3" type="noConversion"/>
  </si>
  <si>
    <t>공정거래법의 주요개념에 대한 설명으로 옳지 않은 것은?</t>
    <phoneticPr fontId="3" type="noConversion"/>
  </si>
  <si>
    <t>사업자 - 제조업, 서비스업, 기타 사업을 행하는 자</t>
    <phoneticPr fontId="3" type="noConversion"/>
  </si>
  <si>
    <t>지주회사 - 주식의 소유를 통하여 국내회사의 사업내용을 지배하는 것을 주된 사업으로 하는 회사로서 자산총액의 제한은 없다.</t>
    <phoneticPr fontId="3" type="noConversion"/>
  </si>
  <si>
    <t>역외적용 - 2002년 4월 4일 공정거래위원회는 처음으로 대한민국 경쟁법의 역외적용을 인정하는 결정을 내렸다.</t>
    <phoneticPr fontId="3" type="noConversion"/>
  </si>
  <si>
    <t>지주회사는 자산총액이 대통령령이 정하는 금액 이상인 회사를 말한다.</t>
    <phoneticPr fontId="3" type="noConversion"/>
  </si>
  <si>
    <t>부당한 공동행위가 대통령령이 정하는 요건에 해당하고 공정거래위원회의 인가를 받은 경우에 적용되지 않을 수 있는 목적에 해당하지 않는 것은?</t>
    <phoneticPr fontId="3" type="noConversion"/>
  </si>
  <si>
    <t>산업합리화</t>
    <phoneticPr fontId="3" type="noConversion"/>
  </si>
  <si>
    <t>연구•기술개발</t>
    <phoneticPr fontId="3" type="noConversion"/>
  </si>
  <si>
    <t>산업구조의 고착화</t>
    <phoneticPr fontId="3" type="noConversion"/>
  </si>
  <si>
    <t>거래조건의 합리화</t>
    <phoneticPr fontId="3" type="noConversion"/>
  </si>
  <si>
    <t>부당한 공동행위는 대통령령이 정하는 요건에 해당하고 공정거래위원회의 인가를 받은 경우, 산업합리화, 연구•기술개발, 불황의 극복, 산업구조의 조정, 거래조건의 합리화, 중소기업의 경쟁력 향상 등의 목적을 위해 적용되지 않을 수 있다.</t>
    <phoneticPr fontId="3" type="noConversion"/>
  </si>
  <si>
    <t>다음 중 공정거래법 제19조의2 공공부문 입찰 관련 공동행위를 방지하기 위한 조치에 대한 설명으로 잘못된 것은?</t>
    <phoneticPr fontId="3" type="noConversion"/>
  </si>
  <si>
    <t>제2항에 따라 공정거래위원회에 제출하여야 하는 입찰 관련 정보의 범위 및 제출 절차에 관하여는 대통령령으로 정한다.</t>
    <phoneticPr fontId="3" type="noConversion"/>
  </si>
  <si>
    <t>대통령령으로 정하는 공공기관의 장은 입찰공고를 하거나 낙찰자가 결정된 때에는 입찰 관련 정보를 공정거래위원회에 제출하여야 한다.</t>
    <phoneticPr fontId="3" type="noConversion"/>
  </si>
  <si>
    <t>공정거래위원회는 국가•지방자치단체 또는 「공공기관의 운영에 관한 법률」에 따른 공기업이 발주하는 입찰과 관련된 부당한 공동행위를 적발하거나 방지하기 위하여 중앙행정기관•지방자치단체 또는 「공공기관의 운영에 관한 법률」에 따른 공기업의 장에게 입찰 관련 자료의 제출과 그 밖의 협조를 요청할 수 있다.</t>
    <phoneticPr fontId="3" type="noConversion"/>
  </si>
  <si>
    <t>제19조(부당한 공동행위의 금지)에 해당하는 내용이다.</t>
    <phoneticPr fontId="3" type="noConversion"/>
  </si>
  <si>
    <t>불공정행위의 위법성 판단에 있어서 일차적인 기준이 되는 개념은?</t>
    <phoneticPr fontId="3" type="noConversion"/>
  </si>
  <si>
    <t>경쟁제한성</t>
    <phoneticPr fontId="3" type="noConversion"/>
  </si>
  <si>
    <t>공정거래 저해성</t>
    <phoneticPr fontId="3" type="noConversion"/>
  </si>
  <si>
    <t>거래강제성</t>
    <phoneticPr fontId="3" type="noConversion"/>
  </si>
  <si>
    <t>불공정거래성</t>
    <phoneticPr fontId="3" type="noConversion"/>
  </si>
  <si>
    <t>법 제23조 제1항 본문에서 불공정거래행위를 “공정한 거래를 저해할 우려가 있는 행위＂라고 명시하고 있어서 불공정행위의 위법성 판단에 있어서 ‘공정한 거래를 저해할 우려＇가 일차적인 기준이 됨을 명백히 하고 있다. ‘공정거래 저해성＇의 구체적인 의미에 대하여 공정거래법상 다른 위반행위 유형에 대한 일반적인 위법성 판단기준인 ‘경쟁제한성＇과의 관계가 문제되는데, 공정거래 저해성을 경쟁제한성과 동일한 의미로 이해하는 일부 견해도 있으나 공정거래 저해성을 경쟁제한성을 포함하는 더 넓은 개념으로 이해하는 입장이 압도적 다수설이다.</t>
    <phoneticPr fontId="3" type="noConversion"/>
  </si>
  <si>
    <t>불공정거래행위의 유형 중 차별적 취급에 해당하지 않는 것은?</t>
    <phoneticPr fontId="3" type="noConversion"/>
  </si>
  <si>
    <t>가격차별</t>
    <phoneticPr fontId="3" type="noConversion"/>
  </si>
  <si>
    <t>계열회사를 위한 차별</t>
    <phoneticPr fontId="3" type="noConversion"/>
  </si>
  <si>
    <t>개별적 차별</t>
    <phoneticPr fontId="3" type="noConversion"/>
  </si>
  <si>
    <t>‘집단적 차별’은 집단으로 특정 사업자를 부당하게 차별적으로 취급하여 그 사업자의 사업활동을 현저하게 유리하거나 불리하게 하는 행위를 말한다.</t>
    <phoneticPr fontId="3" type="noConversion"/>
  </si>
  <si>
    <t>다음 중 경쟁사업자 배제에 대한 설명으로 잘못된 것은?</t>
    <phoneticPr fontId="3" type="noConversion"/>
  </si>
  <si>
    <t>‘부당 염매’는 자기의 상품 또는 용역을 공급함에 있어서 정당한 이유 없이 그 공급에 소요되는 비용보다 현저히 낮은 대가로 계속하여 공급하거나 기타 부당하게 상품 또는 용역을 낮은 대가로 공급함으로써 자기 또는 계열회사의 경쟁사업자를 배제시킬 우려가 있는 행위를 말한다.</t>
    <phoneticPr fontId="3" type="noConversion"/>
  </si>
  <si>
    <t>부당 고가매입'은 부당하게 상품 또는 용역을 통상거래가격에 비하여 높은 대가로 구입하여 자기 또는 계열회사의 경쟁사업자를 배제시킬 우려가 있는 행위를 말한다.</t>
    <phoneticPr fontId="3" type="noConversion"/>
  </si>
  <si>
    <t>부당 고가매입에서의 ‘통상거래가격’이라 함은 당시의 시장에서 사업자 간에 정상적으로 이루어지는 거래에서 적용되는 가격수준을 말한다.</t>
    <phoneticPr fontId="3" type="noConversion"/>
  </si>
  <si>
    <t>염매의 상대방에는 사업자만 포함된다.</t>
    <phoneticPr fontId="3" type="noConversion"/>
  </si>
  <si>
    <t>염매의 상대방에는 사업자뿐만 아니라 소비자도 포함된다.</t>
    <phoneticPr fontId="3" type="noConversion"/>
  </si>
  <si>
    <t>자기가 공급하는 상품 또는 용역과 관련하여 거래상대방의 거래에 관한 목표를 제시하고 이를 달성하도록 강제하는 행위는?</t>
    <phoneticPr fontId="3" type="noConversion"/>
  </si>
  <si>
    <t>구입강제</t>
    <phoneticPr fontId="3" type="noConversion"/>
  </si>
  <si>
    <t>판매목표 강제</t>
    <phoneticPr fontId="3" type="noConversion"/>
  </si>
  <si>
    <t>이익제공 강요</t>
    <phoneticPr fontId="3" type="noConversion"/>
  </si>
  <si>
    <t>자기가 공급하는 상품 또는 용역과 관련하여 거래상대방의 거래에 관한 목표를 제시하고 이를 달성하도록 강제하는 행위는 판매목표 강제행위라고 한다.</t>
    <phoneticPr fontId="3" type="noConversion"/>
  </si>
  <si>
    <t>다음 중 공정거래위원회에 대한 불복절차의 설명으로 틀린 것은?</t>
    <phoneticPr fontId="3" type="noConversion"/>
  </si>
  <si>
    <t>처분의 통지를 받은 날부터 30일 이내에 그 사유를 갖추어 공정거래위원회에 이의신청</t>
    <phoneticPr fontId="3" type="noConversion"/>
  </si>
  <si>
    <t>공정거래위원회는 제1항의 규정에 의한 이의신청에 대하여 60일 이내에 재결</t>
    <phoneticPr fontId="3" type="noConversion"/>
  </si>
  <si>
    <t>처분의 통지를 받은 날 또는 이의신청에 대한 재결서의 정본을 송달받은 날부터 60일 이내에 행정소송 제기</t>
    <phoneticPr fontId="3" type="noConversion"/>
  </si>
  <si>
    <t>행정소송 시 공정거래위원회의 소재지를 관할하는 서울고등법원을 전속관할로 한다.</t>
    <phoneticPr fontId="3" type="noConversion"/>
  </si>
  <si>
    <t>처분의 통지를 받은 날 또는 이의신청에 대한 재결서의 정본을 송달받은 날부터 30일 이내에 행정소송을 제기해야 한다.</t>
    <phoneticPr fontId="3" type="noConversion"/>
  </si>
  <si>
    <t>공정거래위원회에서 피조사 업체의 절차적 권리를 획기적으로 강화하기 위해 사건처리 절차의 개혁방안으로 마련한 내용이 아닌 것은?</t>
    <phoneticPr fontId="3" type="noConversion"/>
  </si>
  <si>
    <t>조사절차규칙을 새롭게 제정</t>
    <phoneticPr fontId="3" type="noConversion"/>
  </si>
  <si>
    <t>사건처리절차규칙을 개정</t>
    <phoneticPr fontId="3" type="noConversion"/>
  </si>
  <si>
    <t>담합 가담자를 심판정에 나오지 못하게 해서 자진신고의 진실성 여부를 면밀히 심의</t>
    <phoneticPr fontId="3" type="noConversion"/>
  </si>
  <si>
    <t>사건기록관리 규정을 새롭게 제정</t>
    <phoneticPr fontId="3" type="noConversion"/>
  </si>
  <si>
    <t>담합사실에 대한 허위•과장된 자진신고를 방지하기 위해서 담합 가담자를 심판정에 출석시켜 자진신고의 진실성 여부를 면밀히 심의</t>
    <phoneticPr fontId="3" type="noConversion"/>
  </si>
  <si>
    <t>다음 중 공정거래위원회에 대한 설명으로 잘못된 것은?</t>
    <phoneticPr fontId="3" type="noConversion"/>
  </si>
  <si>
    <t>공정거래법에 의한 사무를 독립적으로 수행하기 위해 국무총리 소속 하에 설치된 중앙행정기관이다.</t>
    <phoneticPr fontId="3" type="noConversion"/>
  </si>
  <si>
    <t>조직 구성은 위원장 1인, 부위원장 1인, 상임위원 1인, 비상임위원 4인 등으로 구성된다.</t>
    <phoneticPr fontId="3" type="noConversion"/>
  </si>
  <si>
    <t>공정거래위원회는 주요 사안을 위원회를 통해 합의제로 결정한다.</t>
    <phoneticPr fontId="3" type="noConversion"/>
  </si>
  <si>
    <t>위원장과 부위원장은 정무직으로서 국무총리의 제청으로 대통령이 임명한다.</t>
    <phoneticPr fontId="3" type="noConversion"/>
  </si>
  <si>
    <t>공정거래위원회는 위원장 1인, 부위원장 1인, 상임위원 3인, 비상임위원 4인 등 총 9명으로 구성된다.</t>
    <phoneticPr fontId="3" type="noConversion"/>
  </si>
  <si>
    <t>다음 중 금융상품으로 인한 피해로 금융소비자보호가 필요한 이유에 대한 설명으로 잘못된 것은?</t>
    <phoneticPr fontId="3" type="noConversion"/>
  </si>
  <si>
    <t>금융상품으로 인한 피해는 상당 기간이 지난 후에 알게 된다.</t>
    <phoneticPr fontId="3" type="noConversion"/>
  </si>
  <si>
    <t>금융회사에 비해 협상력이 약하기 때문에 발생한 피해에 대한 보상이 정당하게 이루어지지 않는 경우가 많다.</t>
    <phoneticPr fontId="3" type="noConversion"/>
  </si>
  <si>
    <t>보상을 요구할 때 필요한 정보가 부족하지만 수반되는 비용은 없다.</t>
    <phoneticPr fontId="3" type="noConversion"/>
  </si>
  <si>
    <t>금융상품에 대한 충분하고 정확한 정보가 주어지더라도 금융소비자들은 그에 상응하는 합리적인 결정을 하지 못할 수 있다.</t>
    <phoneticPr fontId="3" type="noConversion"/>
  </si>
  <si>
    <t>보상을 요구할 때 필요한 정보가 부족할 뿐만 아니라 수반되는 비용도 매우 크다.</t>
    <phoneticPr fontId="3" type="noConversion"/>
  </si>
  <si>
    <t>다음 중 금융소비자의 정의에 대한 설명으로 틀린 것은?</t>
    <phoneticPr fontId="3" type="noConversion"/>
  </si>
  <si>
    <t>보험설계사도 판매자로서 금융업자에 포함된다.</t>
    <phoneticPr fontId="3" type="noConversion"/>
  </si>
  <si>
    <t>통상적으로 기업이나 조직체 등의 전문소비자를 제외한 일반 개인을 금융소비자로 정의한다.</t>
    <phoneticPr fontId="3" type="noConversion"/>
  </si>
  <si>
    <t>소비자기본법에서 정의하는 소비자는 소비생활을 위해 물품이나 용역을 유통하는 중간소비자를 말한다.</t>
    <phoneticPr fontId="3" type="noConversion"/>
  </si>
  <si>
    <t>일반적인 소비자에 대한 정의는 소비자기본법에서 규정하고 있다.</t>
    <phoneticPr fontId="3" type="noConversion"/>
  </si>
  <si>
    <t>소비자기본법에서 정의하는 소비자는 소비생활을 위해 물품이나 용역을 사용하는 최종소비자를 말한다.</t>
    <phoneticPr fontId="3" type="noConversion"/>
  </si>
  <si>
    <t>다음 중 금융소비자의 금융상품으로 인한 피해의 특성이 아닌 것은?</t>
    <phoneticPr fontId="3" type="noConversion"/>
  </si>
  <si>
    <t>상당 기간이 지난 후에 알게 된다.</t>
    <phoneticPr fontId="3" type="noConversion"/>
  </si>
  <si>
    <t>피해 보상을 요구 시 필요한 정보가 부족하고, 수반 비용이 매우 크다.</t>
    <phoneticPr fontId="3" type="noConversion"/>
  </si>
  <si>
    <t>금융회사에 비해 협상력이 약하다.</t>
    <phoneticPr fontId="3" type="noConversion"/>
  </si>
  <si>
    <t>피해 보상이 정당하게 이루어진다.</t>
    <phoneticPr fontId="3" type="noConversion"/>
  </si>
  <si>
    <t>금융소비자가 금융회사에 비해 협상력이 약하기 때문에 발생한 피해에 대한 보상이 정당하게 이루어지지 않는 경우가 많다.</t>
    <phoneticPr fontId="3" type="noConversion"/>
  </si>
  <si>
    <t>다음 중 불공정약관조항의 무효로 적절하지 않은 것은?</t>
    <phoneticPr fontId="3" type="noConversion"/>
  </si>
  <si>
    <t>불공정한 면책조항의 무효</t>
    <phoneticPr fontId="3" type="noConversion"/>
  </si>
  <si>
    <t>금융회사 약관상 면책조항의 운용</t>
    <phoneticPr fontId="3" type="noConversion"/>
  </si>
  <si>
    <t>고객의 권익 제한•배제조항의 유효</t>
    <phoneticPr fontId="3" type="noConversion"/>
  </si>
  <si>
    <t>금융회사 약관상 통지효력 조항의 운용</t>
    <phoneticPr fontId="3" type="noConversion"/>
  </si>
  <si>
    <t>약관규제법 제11조에 고객의 권익을 정하고 있는 약관의 내용 중 무효로 규정하는 조항이 있다.</t>
    <phoneticPr fontId="3" type="noConversion"/>
  </si>
  <si>
    <t>다음 중 기타 금융거래의 규제로 적절하지 않은 것은?</t>
    <phoneticPr fontId="3" type="noConversion"/>
  </si>
  <si>
    <t>불공정영업행위에 대한 규제</t>
    <phoneticPr fontId="3" type="noConversion"/>
  </si>
  <si>
    <t>금융상품모집인제도에 대한 규제</t>
    <phoneticPr fontId="3" type="noConversion"/>
  </si>
  <si>
    <t>불공정 채권추심의 규제</t>
    <phoneticPr fontId="3" type="noConversion"/>
  </si>
  <si>
    <t>금융상품에 대한 광고규제</t>
    <phoneticPr fontId="3" type="noConversion"/>
  </si>
  <si>
    <t>금융소비자의 권익제고를 위해 금융상품에 대한 부당광고를 규제하고 있다.</t>
    <phoneticPr fontId="3" type="noConversion"/>
  </si>
  <si>
    <t>다음 중 금융상품 영업행위 준수사항 중 ‘적합성’에 해당하지 않는 것은?</t>
    <phoneticPr fontId="3" type="noConversion"/>
  </si>
  <si>
    <t>우월적 지위를 이용한 금융소비자 권익 침해 금지</t>
    <phoneticPr fontId="3" type="noConversion"/>
  </si>
  <si>
    <t>금융소비자의 구분 확인</t>
    <phoneticPr fontId="3" type="noConversion"/>
  </si>
  <si>
    <t>금융소비자와 정보 파악</t>
    <phoneticPr fontId="3" type="noConversion"/>
  </si>
  <si>
    <t>부적합한 상품 구매권유 금지</t>
    <phoneticPr fontId="3" type="noConversion"/>
  </si>
  <si>
    <t>1번은 불공정 영업행위의 금지에 대한 내용으로, 금융상품 판매업자 등은 우월적 지위를 이용하여 금융소비자의 권익을 침해하는 불공정 영업행위를 해서는 안 된다.</t>
    <phoneticPr fontId="3" type="noConversion"/>
  </si>
  <si>
    <t>다음 중 펀드의 불완전판매사례에 대한 설명으로 잘못된 것은?</t>
    <phoneticPr fontId="3" type="noConversion"/>
  </si>
  <si>
    <t>만기 상환받음으로써 원금 대비 46.9%의 투자손실을 입었다.</t>
    <phoneticPr fontId="3" type="noConversion"/>
  </si>
  <si>
    <t>펀드 가입 시 “가입신청서”, “고객상담서”, “투자설명서” 교부 및 주요내용설명확인서”의 기재는 담당직원이 모두 대필하고 대신 날인하였다.</t>
    <phoneticPr fontId="3" type="noConversion"/>
  </si>
  <si>
    <t>신청인은 다른 설명자료를 받지 못하였다.</t>
    <phoneticPr fontId="3" type="noConversion"/>
  </si>
  <si>
    <t>원금손실 가능성이 있다는 설명을 듣지 못하였다.</t>
    <phoneticPr fontId="3" type="noConversion"/>
  </si>
  <si>
    <t>투자에 대한 손실을 볼 수 있다는 것을 가입시 인지하고 있었다면 불완전판매에 해당하지 않는다.</t>
    <phoneticPr fontId="3" type="noConversion"/>
  </si>
  <si>
    <t>다음 중 위·변조된 신용카드의 부정사용으로 인한 책임에 관한 설명으로 잘못된 것은?</t>
    <phoneticPr fontId="3" type="noConversion"/>
  </si>
  <si>
    <t>신용카드 회원의 고의 또는 중과실로 비밀번호를 누설할 경우 그 책임은 신용카드업자가 진다.</t>
    <phoneticPr fontId="3" type="noConversion"/>
  </si>
  <si>
    <t>입증책임은 신용카드업자가 진다.</t>
    <phoneticPr fontId="3" type="noConversion"/>
  </si>
  <si>
    <t>내용이 입증되지 않는 경우 위변조된 신용카드의 부정사용대금은 신용카드업자의 책임이다.</t>
    <phoneticPr fontId="3" type="noConversion"/>
  </si>
  <si>
    <t>신용카드 회원의 고의 또는 중과실로 비밀번호를 누설할 경우 그 책임은 일부 감면될 수 있다.</t>
    <phoneticPr fontId="3" type="noConversion"/>
  </si>
  <si>
    <t>다음 중 개인정보 자기결정권에 대한 설명은?</t>
    <phoneticPr fontId="3" type="noConversion"/>
  </si>
  <si>
    <t>일반적으로 프라이버시권이란 타인으로부터 사적 생활에 대한 간섭, 침해, 방해 등을 받지 않을 권리를 의미하였으며, 이는 ‘홀로 있을 수 있는 권리’를 의미하기도 한다.</t>
    <phoneticPr fontId="3" type="noConversion"/>
  </si>
  <si>
    <t>개인정보보호법은 개인정보 처리 전체 과정에서 기준이 되는 ‘개인정보 보호 원칙’을 규정하고 있다.</t>
    <phoneticPr fontId="3" type="noConversion"/>
  </si>
  <si>
    <t>개인정보 보호원칙은 선언적 규범이며 그 자체가 개인정보처리자를 직접적으로 구속하지는 않는다.</t>
    <phoneticPr fontId="3" type="noConversion"/>
  </si>
  <si>
    <t>개인정보보호법은 국제적 규범 및 우리나라의 대법원•헌법재판소가 인정하고 있는 ‘개인정보자기결정권’을 반영하여 정보주체의 5대 권리를 규정하고 있다.</t>
    <phoneticPr fontId="3" type="noConversion"/>
  </si>
  <si>
    <t>일반적으로 개인정보 자기결정권, 즉, 프라이버시권이란 타인으로부터 사적 생활에 대한 간섭, 침해, 방해 등을 받지 않을 권리를 의미하였으며, 이는 ‘홀로 있을 수 있는 권리’를 의미하기도 한다.
그런데 20세기 말에 들어서 전산적 처리기술 및 장비의 발전에 따라 개인의 다양하고 방대한 정보를 컴퓨터를 통해 저장하고 처리할 수 있게 되었으며, 이에 힘입어 공공분야 및 여러 민간분야에서는 개인에 관한 정보를 집적하여 업무에 활용하는 것이 당연시 되었다.</t>
    <phoneticPr fontId="3" type="noConversion"/>
  </si>
  <si>
    <t>다음 중 개인정보보호법에서 규정하고 있는 개인정보 해당 요건이 아닌 것은?</t>
    <phoneticPr fontId="3" type="noConversion"/>
  </si>
  <si>
    <t>생존성</t>
    <phoneticPr fontId="3" type="noConversion"/>
  </si>
  <si>
    <t>지속성</t>
    <phoneticPr fontId="3" type="noConversion"/>
  </si>
  <si>
    <t>식별성</t>
    <phoneticPr fontId="3" type="noConversion"/>
  </si>
  <si>
    <t>개인정보보호법은 생존성, 개인 관련성, 임의성, 식별성, 결합가능성을 개인정보에 해당될 수 있는 요건으로서 제시하고 있다.</t>
    <phoneticPr fontId="3" type="noConversion"/>
  </si>
  <si>
    <t>다음 중 법령에 따라 개인을 고유하게 구별하기 위하여 부여된 식별정보가 아닌 것은?</t>
    <phoneticPr fontId="3" type="noConversion"/>
  </si>
  <si>
    <t>주민등록번호</t>
    <phoneticPr fontId="3" type="noConversion"/>
  </si>
  <si>
    <t>외국인등록번호</t>
    <phoneticPr fontId="3" type="noConversion"/>
  </si>
  <si>
    <t>운전면허번호</t>
    <phoneticPr fontId="3" type="noConversion"/>
  </si>
  <si>
    <t>보험등록번호</t>
    <phoneticPr fontId="3" type="noConversion"/>
  </si>
  <si>
    <t>개인정보보호법 제24조제1항에 의해 주민등록번호, 외국인등록번호, 여권번호, 운전면허번호가 고유식별정보에 해당한다.</t>
    <phoneticPr fontId="3" type="noConversion"/>
  </si>
  <si>
    <t>다음 중 개인(신용)정보 처리 단계별 원칙에 포함되지 않는 것은?</t>
    <phoneticPr fontId="3" type="noConversion"/>
  </si>
  <si>
    <t>개인(신용)정보를 제공받는 자</t>
    <phoneticPr fontId="3" type="noConversion"/>
  </si>
  <si>
    <t>개인(신용)정보를 제공받는 자의 이용 목적</t>
    <phoneticPr fontId="3" type="noConversion"/>
  </si>
  <si>
    <t>개인정보처리자의 대응조치 및 피해구제 절차</t>
    <phoneticPr fontId="3" type="noConversion"/>
  </si>
  <si>
    <t>제공하는 개인신용정보의 내용</t>
    <phoneticPr fontId="3" type="noConversion"/>
  </si>
  <si>
    <t>개인(신용)정보 처리 단계별 원칙에 개인(신용)정보를 제공받는 자의 이용 목적은 포함되지 않습니다.</t>
    <phoneticPr fontId="3" type="noConversion"/>
  </si>
  <si>
    <t>개인정보를 유출한 자</t>
    <phoneticPr fontId="3" type="noConversion"/>
  </si>
  <si>
    <t>유출 시점 및 경위</t>
    <phoneticPr fontId="3" type="noConversion"/>
  </si>
  <si>
    <t>정보주체에게 피해가 발생한 경우 신고를 접수할 수 있는 담당부서와 연락처</t>
    <phoneticPr fontId="3" type="noConversion"/>
  </si>
  <si>
    <t>보기①은 경우에 따라 달라집니다.</t>
    <phoneticPr fontId="3" type="noConversion"/>
  </si>
  <si>
    <t>서술형</t>
    <phoneticPr fontId="3" type="noConversion"/>
  </si>
  <si>
    <t>공정거래법이 등장하게 된 배경에 대하여 설명하고, 공정거래법의 정식 명칭에 대해 작성하시오.</t>
  </si>
  <si>
    <t xml:space="preserve">
 (1) 공정거래법이 등장하게 된 것은 자본주의가 성장하는 과정에서 형성된 독과점으로 인하여 경제력이 일부 독과점기업에 집중되고 불공정한 거래 방법이 만연됨으로써, 본래 자본주의가 지향했던 시장기구 내에서 가격의 자동조절 기능이 상실되고, 시민의 실질적 자유와 평등이 침해되는 등의 병폐를 시정하기 위해서이다. 
 (2) 정식 명칭은 독점 규제 및 공정거래에 관한 법률이다.</t>
  </si>
  <si>
    <r>
      <t xml:space="preserve">
 (1) 공정거래법이 등장하게 된 것은 </t>
    </r>
    <r>
      <rPr>
        <u/>
        <sz val="10"/>
        <rFont val="맑은 고딕"/>
        <family val="3"/>
        <charset val="129"/>
        <scheme val="minor"/>
      </rPr>
      <t>자본주의가 성장하는 과정에서 형성된 독과점으로 인하여 경제력이 일부 독과점기업에 집중되고 불공정한 거래 방법이 만연</t>
    </r>
    <r>
      <rPr>
        <b/>
        <sz val="10"/>
        <rFont val="맑은 고딕"/>
        <family val="3"/>
        <charset val="129"/>
        <scheme val="minor"/>
      </rPr>
      <t>(10점)</t>
    </r>
    <r>
      <rPr>
        <sz val="10"/>
        <rFont val="맑은 고딕"/>
        <family val="3"/>
        <charset val="129"/>
        <scheme val="minor"/>
      </rPr>
      <t xml:space="preserve">됨으로써, 본래 </t>
    </r>
    <r>
      <rPr>
        <u/>
        <sz val="10"/>
        <rFont val="맑은 고딕"/>
        <family val="3"/>
        <charset val="129"/>
        <scheme val="minor"/>
      </rPr>
      <t>자본주의가 지향했던 시장기구 내에서 가격의 자동조절 기능이 상실되고, 시민의 실질적 자유와 평등이 침해되는 등의 병폐를 시정하기 위해서</t>
    </r>
    <r>
      <rPr>
        <b/>
        <sz val="10"/>
        <rFont val="맑은 고딕"/>
        <family val="3"/>
        <charset val="129"/>
        <scheme val="minor"/>
      </rPr>
      <t>(5점)</t>
    </r>
    <r>
      <rPr>
        <sz val="10"/>
        <rFont val="맑은 고딕"/>
        <family val="3"/>
        <charset val="129"/>
        <scheme val="minor"/>
      </rPr>
      <t>이다. 
 (2) 정식 명칭은 독점 규제 및 공정거래에 관한 법률이다.</t>
    </r>
    <r>
      <rPr>
        <b/>
        <sz val="10"/>
        <rFont val="맑은 고딕"/>
        <family val="3"/>
        <charset val="129"/>
        <scheme val="minor"/>
      </rPr>
      <t>(5점)</t>
    </r>
  </si>
  <si>
    <r>
      <t xml:space="preserve">* 작성하지 않은 경우 0점
* 모사답안 발견 시 미수료 처리
* 작성하였으나, 해당되는 답안 없을 경우 0점
 (1) 공정거래법이 등장하게 된 것은 </t>
    </r>
    <r>
      <rPr>
        <u/>
        <sz val="10"/>
        <rFont val="맑은 고딕"/>
        <family val="3"/>
        <charset val="129"/>
        <scheme val="minor"/>
      </rPr>
      <t>자본주의가 성장하는 과정에서 형성된 독과점으로 인하여 경제력이 일부 독과점기업에 집중되고 불공정한 거래 방법이 만연</t>
    </r>
    <r>
      <rPr>
        <b/>
        <sz val="10"/>
        <rFont val="맑은 고딕"/>
        <family val="3"/>
        <charset val="129"/>
        <scheme val="minor"/>
      </rPr>
      <t>(10점)</t>
    </r>
    <r>
      <rPr>
        <sz val="10"/>
        <rFont val="맑은 고딕"/>
        <family val="3"/>
        <charset val="129"/>
        <scheme val="minor"/>
      </rPr>
      <t xml:space="preserve">됨으로써, 본래 </t>
    </r>
    <r>
      <rPr>
        <u/>
        <sz val="10"/>
        <rFont val="맑은 고딕"/>
        <family val="3"/>
        <charset val="129"/>
        <scheme val="minor"/>
      </rPr>
      <t>자본주의가 지향했던 시장기구 내에서 가격의 자동조절 기능이 상실되고, 시민의 실질적 자유와 평등이 침해되는 등의 병폐를 시정하기 위해서</t>
    </r>
    <r>
      <rPr>
        <b/>
        <sz val="10"/>
        <rFont val="맑은 고딕"/>
        <family val="3"/>
        <charset val="129"/>
        <scheme val="minor"/>
      </rPr>
      <t>(5점)</t>
    </r>
    <r>
      <rPr>
        <sz val="10"/>
        <rFont val="맑은 고딕"/>
        <family val="3"/>
        <charset val="129"/>
        <scheme val="minor"/>
      </rPr>
      <t xml:space="preserve">이다. 
 (2) 정식 명칭은 </t>
    </r>
    <r>
      <rPr>
        <u/>
        <sz val="10"/>
        <rFont val="맑은 고딕"/>
        <family val="3"/>
        <charset val="129"/>
        <scheme val="minor"/>
      </rPr>
      <t>독점 규제 및 공정거래에 관한 법률</t>
    </r>
    <r>
      <rPr>
        <sz val="10"/>
        <rFont val="맑은 고딕"/>
        <family val="3"/>
        <charset val="129"/>
        <scheme val="minor"/>
      </rPr>
      <t>이다.</t>
    </r>
    <r>
      <rPr>
        <b/>
        <sz val="10"/>
        <rFont val="맑은 고딕"/>
        <family val="3"/>
        <charset val="129"/>
        <scheme val="minor"/>
      </rPr>
      <t>(5점)</t>
    </r>
  </si>
  <si>
    <t>자금세탁방지제도의 도입배경에 대하여 3가지로 나누어 설명하시오.</t>
  </si>
  <si>
    <t>(1) 금융기관 등을 이용한 범죄자금의 세탁행위를 예방함으로써 건전한 금융거래 질서를 확립하고 조직범죄, 마약범죄 등 반사회적인 중대범죄의 확산을 방지
 (2) 외환거래 자유화조치를 악용한 불법자금의 유출입에 효과적으로 대처함으로써 우리나라가 국제적 자금세탁의 중개기지로 악용되는 것을 방지
 (3) 테러자금 봉쇄 등 국제적인 자금세탁방지제도 강화추세에 동참하여 대내외 신인도를 향상시킴으로써 자금세탁과 관련한 금융기관 및 국가의 평판 리스크 방지</t>
  </si>
  <si>
    <r>
      <t xml:space="preserve">(1) 금융기관 등을 이용한 범죄자금의 세탁행위를 예방함으로써 건전한 금융거래 질서를 확립하고 조직범죄, 마약범죄 등 반사회적인 중대범죄의 확산을 방지 </t>
    </r>
    <r>
      <rPr>
        <b/>
        <sz val="10"/>
        <rFont val="맑은 고딕"/>
        <family val="3"/>
        <charset val="129"/>
        <scheme val="minor"/>
      </rPr>
      <t>(10점)</t>
    </r>
    <r>
      <rPr>
        <sz val="10"/>
        <rFont val="맑은 고딕"/>
        <family val="3"/>
        <charset val="129"/>
        <scheme val="minor"/>
      </rPr>
      <t xml:space="preserve">
 (2) 외환거래 자유화조치를 악용한 불법자금의 유출입에 효과적으로 대처함으로써 우리나라가 국제적 자금세탁의 중개기지로 악용되는 것을 방지</t>
    </r>
    <r>
      <rPr>
        <b/>
        <sz val="10"/>
        <rFont val="맑은 고딕"/>
        <family val="3"/>
        <charset val="129"/>
        <scheme val="minor"/>
      </rPr>
      <t>(5점)</t>
    </r>
    <r>
      <rPr>
        <sz val="10"/>
        <rFont val="맑은 고딕"/>
        <family val="3"/>
        <charset val="129"/>
        <scheme val="minor"/>
      </rPr>
      <t xml:space="preserve">
 (3) 테러자금 봉쇄 등 국제적인 자금세탁방지제도 강화추세에 동참하여 대내외 신인도를 향상시킴으로써 자금세탁과 관련한 금융기관 및 국가의 평판 리스크 방지</t>
    </r>
    <r>
      <rPr>
        <b/>
        <sz val="10"/>
        <rFont val="맑은 고딕"/>
        <family val="3"/>
        <charset val="129"/>
        <scheme val="minor"/>
      </rPr>
      <t>(5점)</t>
    </r>
  </si>
  <si>
    <t>* 작성하지 않은 경우 0점
* 모사답안 발견 시 미수료 처리
* 작성하였으나, 해당되는 답안 없을 경우 0점
(1) 금융기관 등을 이용한 범죄자금의 세탁행위를 예방함으로써 건전한 금융거래 질서를 확립하고 조직범죄, 마약범죄 등 반사회적인 중대범죄의 확산을 방지 (10점)
 (2) 외환거래 자유화조치를 악용한 불법자금의 유출입에 효과적으로 대처함으로써 우리나라가 국제적 자금세탁의 중개기지로 악용되는 것을 방지(5점)
 (3) 테러자금 봉쇄 등 국제적인 자금세탁방지제도 강화추세에 동참하여 대내외 신인도를 향상시킴으로써 자금세탁과 관련한 금융기관 및 국가의 평판 리스크 방지(5점)</t>
  </si>
  <si>
    <t>자금세탁방지제도의 도입배경에 대한 이해도를 측정하고, 간단한 용어들을 알고 있어야 한다.</t>
  </si>
  <si>
    <t>아래 제시된 개인정보의 법적 정의 4가지에 대해 설명하시오.
- 개인정보 정의의 중요성
- 개인정보보호법에 따른 개인정보의 정의
- 신용정보법에 따른 개인신용정보의 정의
- 금융분야에 있어 개인정보의 개념 이해</t>
  </si>
  <si>
    <t>(1) 개인정보 정의의 중요성
개인정보는 ‘본인의 의사에 반하거나 본인이 알지 못하는 상태에서 이용될 경우 당사자인 정보주체의 안녕과 이해관계에 영향을 미칠 수 있는 개인 관련 정보, 즉 생존하는 자연인의 내면적 사실, 신체나 재산상의 특질, 사회적 지위나 속성에 관하여 식별되거나 또는 식별할 수 있는 정보의 총체를 일컫는 것'으로 이해할 수 있다.
 (2) 개인정보보호법에 따른 개인정보의 정의
개인정보보호법은 개인정보를 ‘살아 있는 개인에 관한 정보로서 성명, 주민등록번호 및 영상 등을 통하여 개인을 알아볼 수 있는 정보＇로 정의하고 있다(제2조제1호전단).
 (3) 신용정보법에 따른 개인신용정보의 정의
신용정보법은 개인정보보호법과는 약간 다른 형태의 개념 정의를 취하고 있다. 신용정보법은 개인신용정보에 대한 규정을 두고 있는데, 신용정보 중 개인의 신용도와 신용거래능력 등을 판단할 때 필요한 정보로 정의하고 있다(동법 시행령 제2조제1호). 
  가. 단, 기업 및 법인에 관한 정보를 제외한 개인에 관한 신용정보가 여기에 해당한다.
 (4) 금융분야에 있어 개인정보의 개념
개인정보보호법은 국가 사회 전반의 개인정보 보호와 관련된 일반적 원칙과 기준을 규정하고 있다.</t>
    <phoneticPr fontId="3" type="noConversion"/>
  </si>
  <si>
    <t>* 작성하지 않은 경우 0점
* 모사답안 발견 시 미수료 처리
* 작성하였으나, 해당되는 답안 없을 경우 0점
(1) 개인정보 정의의 중요성
‘정보주체의 안녕과 이해관계에 영향을 미칠 수 있는 개인 관련 정보(2점),
식별되거나 또는 식별할 수 있는 정보의 총체를 일컫는 것'(3점)
 (2) 개인정보보호법에 따른 개인정보의 정의
‘살아 있는 개인에 관한 정보로서 성명, 주민등록번호 및 영상 등을 통하여 개인을 알아볼 수 있는 정보(5점)
(3) 신용정보법에 따른 개인신용정보의 정의
신용정보 중 개인의 신용도와 신용거래능력 등을 판단할 때 필요한 정보(3점)
단, 기업 및 법인에 관한 정보를 제외한 개인에 관한 신용정보가 여기에 해당(2점)한다.
 (4) 금융분야에 있어 개인정보의 개념
개인정보보호법은 국가 사회 전반의 개인정보 보호와 관련된 일반적 원칙과 기준을 규정하고 있다.(5점)</t>
    <phoneticPr fontId="3" type="noConversion"/>
  </si>
  <si>
    <t xml:space="preserve">1. 개인정보의 개념에 대해 정확히 이해하고 설명 할 수 있다.
2. 개인정보 해당 내용을 상세히 알고 개인정보를 보호할 수 있다. </t>
  </si>
  <si>
    <r>
      <t xml:space="preserve">(1) 개인정보 정의의 중요성
개인정보는 ‘본인의 의사에 반하거나 본인이 알지 못하는 상태에서 이용될 경우 당사자인 </t>
    </r>
    <r>
      <rPr>
        <u/>
        <sz val="10"/>
        <color theme="1"/>
        <rFont val="맑은 고딕"/>
        <family val="3"/>
        <charset val="129"/>
        <scheme val="minor"/>
      </rPr>
      <t>정보주체의 안녕과 이해관계에 영향을 미칠 수 있는 개인 관련 정보</t>
    </r>
    <r>
      <rPr>
        <b/>
        <sz val="10"/>
        <color theme="1"/>
        <rFont val="맑은 고딕"/>
        <family val="3"/>
        <charset val="129"/>
        <scheme val="minor"/>
      </rPr>
      <t>(2점)</t>
    </r>
    <r>
      <rPr>
        <sz val="10"/>
        <color theme="1"/>
        <rFont val="맑은 고딕"/>
        <family val="3"/>
        <charset val="129"/>
        <scheme val="minor"/>
      </rPr>
      <t xml:space="preserve">, 즉 생존하는 자연인의 내면적 사실, 신체나 재산상의 특질, 사회적 지위나 속성에 관하여 </t>
    </r>
    <r>
      <rPr>
        <u/>
        <sz val="10"/>
        <color theme="1"/>
        <rFont val="맑은 고딕"/>
        <family val="3"/>
        <charset val="129"/>
        <scheme val="minor"/>
      </rPr>
      <t>식별되거나 또는 식별할 수 있는 정보의 총체를 일컫는 것</t>
    </r>
    <r>
      <rPr>
        <b/>
        <sz val="10"/>
        <color theme="1"/>
        <rFont val="맑은 고딕"/>
        <family val="3"/>
        <charset val="129"/>
        <scheme val="minor"/>
      </rPr>
      <t>'(3점)</t>
    </r>
    <r>
      <rPr>
        <sz val="10"/>
        <color theme="1"/>
        <rFont val="맑은 고딕"/>
        <family val="3"/>
        <charset val="129"/>
        <scheme val="minor"/>
      </rPr>
      <t>으로 이해할 수 있다.
 (2) 개인정보보호법에 따른 개인정보의 정의
개인정보보호법은 개인정보를 ‘</t>
    </r>
    <r>
      <rPr>
        <u/>
        <sz val="10"/>
        <color theme="1"/>
        <rFont val="맑은 고딕"/>
        <family val="3"/>
        <charset val="129"/>
        <scheme val="minor"/>
      </rPr>
      <t>살아 있는 개인에 관한 정보로서 성명, 주민등록번호 및 영상 등을 통하여 개인을 알아볼 수 있는 정보</t>
    </r>
    <r>
      <rPr>
        <b/>
        <sz val="10"/>
        <color theme="1"/>
        <rFont val="맑은 고딕"/>
        <family val="3"/>
        <charset val="129"/>
        <scheme val="minor"/>
      </rPr>
      <t>(5점)</t>
    </r>
    <r>
      <rPr>
        <sz val="10"/>
        <color theme="1"/>
        <rFont val="맑은 고딕"/>
        <family val="3"/>
        <charset val="129"/>
        <scheme val="minor"/>
      </rPr>
      <t xml:space="preserve">＇로 정의하고 있다(제2조제1호전단).
 (3) 신용정보법에 따른 개인신용정보의 정의
신용정보법은 개인정보보호법과는 약간 다른 형태의 개념 정의를 취하고 있다. 신용정보법은 개인신용정보에 대한 규정을 두고 있는데, </t>
    </r>
    <r>
      <rPr>
        <u/>
        <sz val="10"/>
        <color theme="1"/>
        <rFont val="맑은 고딕"/>
        <family val="3"/>
        <charset val="129"/>
        <scheme val="minor"/>
      </rPr>
      <t>신용정보 중 개인의 신용도와 신용거래능력 등을 판단할 때 필요한 정보</t>
    </r>
    <r>
      <rPr>
        <b/>
        <sz val="10"/>
        <color theme="1"/>
        <rFont val="맑은 고딕"/>
        <family val="3"/>
        <charset val="129"/>
        <scheme val="minor"/>
      </rPr>
      <t>(3점)</t>
    </r>
    <r>
      <rPr>
        <sz val="10"/>
        <color theme="1"/>
        <rFont val="맑은 고딕"/>
        <family val="3"/>
        <charset val="129"/>
        <scheme val="minor"/>
      </rPr>
      <t xml:space="preserve">로 정의하고 있다(동법 시행령 제2조제1호). 
  가. 단, </t>
    </r>
    <r>
      <rPr>
        <u/>
        <sz val="10"/>
        <color theme="1"/>
        <rFont val="맑은 고딕"/>
        <family val="3"/>
        <charset val="129"/>
        <scheme val="minor"/>
      </rPr>
      <t>기업 및 법인에 관한 정보를 제외한 개인에 관한 신용정보가 여기에 해당</t>
    </r>
    <r>
      <rPr>
        <b/>
        <sz val="10"/>
        <color theme="1"/>
        <rFont val="맑은 고딕"/>
        <family val="3"/>
        <charset val="129"/>
        <scheme val="minor"/>
      </rPr>
      <t>(2점)</t>
    </r>
    <r>
      <rPr>
        <sz val="10"/>
        <color theme="1"/>
        <rFont val="맑은 고딕"/>
        <family val="3"/>
        <charset val="129"/>
        <scheme val="minor"/>
      </rPr>
      <t xml:space="preserve">한다.
 (4) 금융분야에 있어 개인정보의 개념
</t>
    </r>
    <r>
      <rPr>
        <u/>
        <sz val="10"/>
        <color theme="1"/>
        <rFont val="맑은 고딕"/>
        <family val="3"/>
        <charset val="129"/>
        <scheme val="minor"/>
      </rPr>
      <t>개인정보보호법은 국가 사회 전반의 개인정보 보호와 관련된 일반적 원칙과 기준을 규정</t>
    </r>
    <r>
      <rPr>
        <sz val="10"/>
        <color theme="1"/>
        <rFont val="맑은 고딕"/>
        <family val="3"/>
        <charset val="129"/>
        <scheme val="minor"/>
      </rPr>
      <t>하고 있다</t>
    </r>
    <r>
      <rPr>
        <b/>
        <sz val="10"/>
        <color theme="1"/>
        <rFont val="맑은 고딕"/>
        <family val="3"/>
        <charset val="129"/>
        <scheme val="minor"/>
      </rPr>
      <t>.(5점)</t>
    </r>
    <phoneticPr fontId="3" type="noConversion"/>
  </si>
  <si>
    <t>문자에 링크된 주소는 누르기 전에 다시 한번 확인</t>
  </si>
  <si>
    <t xml:space="preserve">당해 사업자에 대하여 대통령령이 정하는 매출액에 100분의 10을 곱한 금액을 초과하지 아니하는 범위 안에서 과징금을 부과할 수 있다. </t>
  </si>
  <si>
    <t>다음 중 개인정보 유출 시 정보주체에게 통지해야 되는 내용에 해당하지 않는 것은?</t>
    <phoneticPr fontId="3" type="noConversion"/>
  </si>
  <si>
    <t>공정거래법에 대한 이해도를 측정하기 위하여 출제하였다.</t>
    <phoneticPr fontId="3" type="noConversion"/>
  </si>
  <si>
    <t>총 63문항 (객관식 60문항, 서술형 3문항)</t>
    <phoneticPr fontId="3" type="noConversion"/>
  </si>
  <si>
    <t>총 21문항 (객관식 20문항, 서술형 1문항)</t>
    <phoneticPr fontId="3" type="noConversion"/>
  </si>
  <si>
    <t>다음 중 자금세탁에 대한 폐해로 잘못된 것은?</t>
    <phoneticPr fontId="3" type="noConversion"/>
  </si>
  <si>
    <t>시장경제원리 저해</t>
    <phoneticPr fontId="3" type="noConversion"/>
  </si>
  <si>
    <t>정부의 경제정책 통제력상실</t>
    <phoneticPr fontId="3" type="noConversion"/>
  </si>
  <si>
    <t>공영화노력에 대한 위협</t>
    <phoneticPr fontId="3" type="noConversion"/>
  </si>
  <si>
    <t>자금세탁은 민영화를 통하여 경제개혁을 하려는 정부에 위협요소로 작용하기도 한다.</t>
    <phoneticPr fontId="3" type="noConversion"/>
  </si>
  <si>
    <t>다음 중 '자금세탁'의 유래와 관련이 없는 것은?</t>
    <phoneticPr fontId="3" type="noConversion"/>
  </si>
  <si>
    <t>세탁소</t>
    <phoneticPr fontId="3" type="noConversion"/>
  </si>
  <si>
    <t>알 카포네</t>
    <phoneticPr fontId="3" type="noConversion"/>
  </si>
  <si>
    <t>불법주류 판매</t>
    <phoneticPr fontId="3" type="noConversion"/>
  </si>
  <si>
    <t>프랑스인</t>
    <phoneticPr fontId="3" type="noConversion"/>
  </si>
  <si>
    <t>자금세탁이란 용어는 1920년대 미국에서 “알 카포네＂와 같은 조직범죄자들이 세탁소에서 현금거래가 많다는 점을 이용하여 도박이나 불법주류판매를 통한 수입금을 자신들의 영향력 아래에 있는 이탈리아인들이 운영하는 세탁소(Laundry)의 합법적인 수입으로 가장한 것으로부터 유래하였다.</t>
    <phoneticPr fontId="3" type="noConversion"/>
  </si>
  <si>
    <t>다음 중 자금세탁 행위와 그 제재 법률이 올바르게 연결된 것은?</t>
    <phoneticPr fontId="3" type="noConversion"/>
  </si>
  <si>
    <t>범죄수익등의 은닉·가장 행위 - 범죄수익규제법 제3조</t>
    <phoneticPr fontId="3" type="noConversion"/>
  </si>
  <si>
    <t>범죄수익등의 은닉·가장 행위 - 마약류불법거래방지법 제7조</t>
    <phoneticPr fontId="3" type="noConversion"/>
  </si>
  <si>
    <t>불법수익등의 은닉·가장 행위 - 특정범죄가중처벌등에관한법률 제8조</t>
    <phoneticPr fontId="3" type="noConversion"/>
  </si>
  <si>
    <t>불법수익등의 은닉·가장 행위 - 관세법 제270조</t>
    <phoneticPr fontId="3" type="noConversion"/>
  </si>
  <si>
    <t>다음 중 범죄수익규제법의 법률내용에 대한 설명으로 잘못된 것은?</t>
    <phoneticPr fontId="3" type="noConversion"/>
  </si>
  <si>
    <t>자금세탁에 대한 처벌</t>
    <phoneticPr fontId="3" type="noConversion"/>
  </si>
  <si>
    <t>중대범죄와 관련된 범죄수익의 가장, 은닉행위를 완화</t>
    <phoneticPr fontId="3" type="noConversion"/>
  </si>
  <si>
    <t>범죄수익의 몰수, 추징의 확대 및 보전제도의 도입</t>
    <phoneticPr fontId="3" type="noConversion"/>
  </si>
  <si>
    <t>몰수, 추징재판의 집행 및 보전을 위한 국제적 공조제도 등을 규정하고 있다.</t>
    <phoneticPr fontId="3" type="noConversion"/>
  </si>
  <si>
    <t xml:space="preserve">중대범죄와 관련된 범죄수익의 가장, 은닉행위를 규제한다.
</t>
    <phoneticPr fontId="3" type="noConversion"/>
  </si>
  <si>
    <t>다음 중 공중협박자금조달금지제도와 관련이 없는 것은?</t>
    <phoneticPr fontId="3" type="noConversion"/>
  </si>
  <si>
    <t>우리나라는 2004년 2월 17일 서명</t>
    <phoneticPr fontId="3" type="noConversion"/>
  </si>
  <si>
    <t>2008년 12월 22일 시행</t>
    <phoneticPr fontId="3" type="noConversion"/>
  </si>
  <si>
    <t>테러자금의 환수 등에 관하여 규정</t>
    <phoneticPr fontId="3" type="noConversion"/>
  </si>
  <si>
    <t>‘테러자금조달의억제를위한국제협약’을 이행하기 위한 법적 장치</t>
    <phoneticPr fontId="3" type="noConversion"/>
  </si>
  <si>
    <t>테러자금의 동결 등에 관하여 규정하고 있다.</t>
    <phoneticPr fontId="3" type="noConversion"/>
  </si>
  <si>
    <t>무선랜 공유기를 조작해 이용자들을 가짜 사이트로 유도한 후 개인 정보를 빼내는 변종 파밍 수법은 무엇인가?</t>
    <phoneticPr fontId="3" type="noConversion"/>
  </si>
  <si>
    <t>무료 와이파이 해킹</t>
    <phoneticPr fontId="3" type="noConversion"/>
  </si>
  <si>
    <t>판박이 피싱 사이트</t>
    <phoneticPr fontId="3" type="noConversion"/>
  </si>
  <si>
    <t>이용자의 관심을 유발하는 지능적인 스미싱</t>
    <phoneticPr fontId="3" type="noConversion"/>
  </si>
  <si>
    <t>랜섬웨어</t>
    <phoneticPr fontId="3" type="noConversion"/>
  </si>
  <si>
    <t>사람들이 의심 없이 즐겨 쓰는 무료 와이파이를 악용하는 수법은 무선랜 공유기를 조작해 와이파이 이용자들을 가짜 사이트로 유도한 후 개인 정보를 빼낸다.</t>
    <phoneticPr fontId="3" type="noConversion"/>
  </si>
  <si>
    <t>외국환 거래 시 해외직접투자자가 정해진 기간 내에 신고기관의 장에게 제출해야 할 자료가 아닌 것은?</t>
    <phoneticPr fontId="3" type="noConversion"/>
  </si>
  <si>
    <t>증권취득보고서</t>
    <phoneticPr fontId="3" type="noConversion"/>
  </si>
  <si>
    <t>연간사업실적보고서</t>
    <phoneticPr fontId="3" type="noConversion"/>
  </si>
  <si>
    <t>대외채권</t>
    <phoneticPr fontId="3" type="noConversion"/>
  </si>
  <si>
    <t>청산보고서</t>
    <phoneticPr fontId="3" type="noConversion"/>
  </si>
  <si>
    <t>외국환 거래 시 해외직접투자자가 정해진 기간 내에 신고기관의 장에게 제출해야 할 자료는 증권취득보고서, 연간사업실적보고서, 청산보고서이다.</t>
    <phoneticPr fontId="3" type="noConversion"/>
  </si>
  <si>
    <t>다음 중 FATF의 가입요건이 아닌 것은?</t>
    <phoneticPr fontId="3" type="noConversion"/>
  </si>
  <si>
    <t>40개 권고사항의 3년 내 이행</t>
    <phoneticPr fontId="3" type="noConversion"/>
  </si>
  <si>
    <t>이행상황에 대한 회원국간 상호평가 약속</t>
    <phoneticPr fontId="3" type="noConversion"/>
  </si>
  <si>
    <t>2년 이상의 observer 기간 경과</t>
    <phoneticPr fontId="3" type="noConversion"/>
  </si>
  <si>
    <t>자금세탁 관련 FIU의 설치</t>
    <phoneticPr fontId="3" type="noConversion"/>
  </si>
  <si>
    <t xml:space="preserve">자금세탁 관련 FIU의 설치는 에그몽 그룹의 가입요건 중 하나이다.
</t>
    <phoneticPr fontId="3" type="noConversion"/>
  </si>
  <si>
    <t>FATF 회원국 중, 2008년도에 MOU를 체결한 국가가 아닌 것은?</t>
    <phoneticPr fontId="3" type="noConversion"/>
  </si>
  <si>
    <t>뉴질랜드</t>
    <phoneticPr fontId="3" type="noConversion"/>
  </si>
  <si>
    <t>터키</t>
    <phoneticPr fontId="3" type="noConversion"/>
  </si>
  <si>
    <t>마카오</t>
    <phoneticPr fontId="3" type="noConversion"/>
  </si>
  <si>
    <t>스리랑카</t>
    <phoneticPr fontId="3" type="noConversion"/>
  </si>
  <si>
    <t>터키는 2009년도에 MOU를 체결하였다.
2008년 뉴질랜드, 마카오, 스리랑카
2009년 터키, 방글라데시 등</t>
    <phoneticPr fontId="3" type="noConversion"/>
  </si>
  <si>
    <t>공정거래법의 주요 기능에 해당하지 않는 것은?</t>
    <phoneticPr fontId="3" type="noConversion"/>
  </si>
  <si>
    <t>경쟁촉진</t>
    <phoneticPr fontId="3" type="noConversion"/>
  </si>
  <si>
    <t>소비자 주권 확립</t>
    <phoneticPr fontId="3" type="noConversion"/>
  </si>
  <si>
    <t>대기업 상호출자 허용</t>
    <phoneticPr fontId="3" type="noConversion"/>
  </si>
  <si>
    <t>중소기업 경쟁기반 확보</t>
    <phoneticPr fontId="3" type="noConversion"/>
  </si>
  <si>
    <t xml:space="preserve">공정거래법은대기업집단 계열사간 상호출자, 채무보증 금지, 부당내부거래 억제 제도 등을 운영함으로써 선단식 경영체제의 문제점을 시정한다.
</t>
    <phoneticPr fontId="3" type="noConversion"/>
  </si>
  <si>
    <r>
      <rPr>
        <sz val="10"/>
        <color theme="1"/>
        <rFont val="맑은 고딕"/>
        <family val="3"/>
        <charset val="129"/>
      </rPr>
      <t>→</t>
    </r>
    <r>
      <rPr>
        <sz val="10"/>
        <color theme="1"/>
        <rFont val="맑은 고딕"/>
        <family val="3"/>
        <charset val="129"/>
        <scheme val="minor"/>
      </rPr>
      <t>범죄수익등의 은닉·가장 행위(범죄수익규제법 제3조)
→불법수익등의 은닉·가장 행위(마약류불법거래방지법 제7조)
→조세 또는 관세 포탈 목적 또는 세법에 따라 납부하여야 하는 조세를 탈루할 목적으로 재산의 취득·처분 또는 발생원인에 대한 사실을 가장하거나 그 재산을 은닉하는 행위(조세범처벌법 제3조, 관세법 제270조, 특정범죄가중처벌등에관한법률 제8조)</t>
    </r>
    <phoneticPr fontId="3" type="noConversion"/>
  </si>
  <si>
    <t>10문항</t>
    <phoneticPr fontId="3" type="noConversion"/>
  </si>
  <si>
    <t>객관식</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</si>
</sst>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2" formatCode="_-&quot;₩&quot;* #,##0_-;\-&quot;₩&quot;* #,##0_-;_-&quot;₩&quot;* &quot;-&quot;_-;_-@_-"/>
    <numFmt numFmtId="41" formatCode="_-* #,##0_-;\-* #,##0_-;_-* &quot;-&quot;_-;_-@_-"/>
    <numFmt numFmtId="43" formatCode="_-* #,##0.00_-;\-* #,##0.00_-;_-* &quot;-&quot;??_-;_-@_-"/>
    <numFmt numFmtId="176" formatCode="0_ "/>
    <numFmt numFmtId="177" formatCode="_-* #,##0_-;\-* #,##0_-;_-* \-_-;_-@_-"/>
    <numFmt numFmtId="178" formatCode="_ * #,##0.00_ ;_ * \-#,##0.00_ ;_ * &quot;-&quot;??_ ;_ @_ "/>
    <numFmt numFmtId="179" formatCode="_(&quot;$&quot;* #,##0_);_(&quot;$&quot;* \(#,##0\);_(&quot;$&quot;* &quot;-&quot;_);_(@_)"/>
    <numFmt numFmtId="180" formatCode="_(&quot;$&quot;* #,##0.00_);_(&quot;$&quot;* \(#,##0.00\);_(&quot;$&quot;* &quot;-&quot;??_);_(@_)"/>
    <numFmt numFmtId="181" formatCode="_(* #,##0.00_);_(* \(#,##0.00\);_(* &quot;-&quot;??_);_(@_)"/>
    <numFmt numFmtId="182" formatCode="#,##0;[Red]&quot;-&quot;#,##0"/>
    <numFmt numFmtId="183" formatCode="#,##0.00;[Red]&quot;-&quot;#,##0.00"/>
  </numFmts>
  <fonts count="98">
    <font>
      <sz val="11"/>
      <color theme="1"/>
      <name val="맑은 고딕"/>
      <family val="3"/>
      <charset val="129"/>
      <scheme val="minor"/>
    </font>
    <font>
      <sz val="11"/>
      <color theme="1"/>
      <name val="맑은 고딕"/>
      <family val="2"/>
      <charset val="129"/>
      <scheme val="minor"/>
    </font>
    <font>
      <sz val="11"/>
      <color indexed="8"/>
      <name val="맑은 고딕"/>
      <family val="3"/>
      <charset val="129"/>
    </font>
    <font>
      <sz val="8"/>
      <name val="맑은 고딕"/>
      <family val="3"/>
      <charset val="129"/>
    </font>
    <font>
      <b/>
      <sz val="11"/>
      <color indexed="8"/>
      <name val="맑은 고딕"/>
      <family val="3"/>
      <charset val="129"/>
    </font>
    <font>
      <b/>
      <sz val="20"/>
      <color indexed="8"/>
      <name val="맑은 고딕"/>
      <family val="3"/>
      <charset val="129"/>
    </font>
    <font>
      <u/>
      <sz val="11"/>
      <color indexed="12"/>
      <name val="맑은 고딕"/>
      <family val="3"/>
      <charset val="129"/>
    </font>
    <font>
      <sz val="11"/>
      <name val="돋움"/>
      <family val="3"/>
      <charset val="129"/>
    </font>
    <font>
      <sz val="11"/>
      <name val="맑은 고딕"/>
      <family val="3"/>
      <charset val="129"/>
    </font>
    <font>
      <sz val="11"/>
      <color indexed="8"/>
      <name val="Helvetica Neue"/>
      <family val="2"/>
    </font>
    <font>
      <u/>
      <sz val="11"/>
      <color indexed="12"/>
      <name val="돋움"/>
      <family val="3"/>
      <charset val="129"/>
    </font>
    <font>
      <sz val="10"/>
      <name val="돋움체"/>
      <family val="3"/>
      <charset val="129"/>
    </font>
    <font>
      <sz val="8"/>
      <name val="맑은 고딕"/>
      <family val="3"/>
      <charset val="129"/>
    </font>
    <font>
      <b/>
      <sz val="10"/>
      <color indexed="8"/>
      <name val="맑은 고딕"/>
      <family val="3"/>
      <charset val="129"/>
    </font>
    <font>
      <b/>
      <sz val="9"/>
      <color indexed="10"/>
      <name val="맑은 고딕"/>
      <family val="3"/>
      <charset val="129"/>
    </font>
    <font>
      <b/>
      <sz val="11"/>
      <color indexed="12"/>
      <name val="맑은 고딕"/>
      <family val="3"/>
      <charset val="129"/>
    </font>
    <font>
      <sz val="8"/>
      <name val="맑은 고딕"/>
      <family val="3"/>
      <charset val="129"/>
    </font>
    <font>
      <sz val="11"/>
      <color indexed="9"/>
      <name val="맑은 고딕"/>
      <family val="3"/>
      <charset val="129"/>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10"/>
      <color indexed="8"/>
      <name val="맑은 고딕"/>
      <family val="3"/>
      <charset val="129"/>
    </font>
    <font>
      <b/>
      <sz val="9"/>
      <color indexed="8"/>
      <name val="돋움"/>
      <family val="3"/>
      <charset val="129"/>
    </font>
    <font>
      <sz val="9"/>
      <name val="돋움"/>
      <family val="3"/>
      <charset val="129"/>
    </font>
    <font>
      <sz val="9"/>
      <name val="굴림"/>
      <family val="3"/>
      <charset val="129"/>
    </font>
    <font>
      <sz val="11"/>
      <name val="굴림"/>
      <family val="3"/>
      <charset val="129"/>
    </font>
    <font>
      <sz val="11"/>
      <name val="굴림체"/>
      <family val="3"/>
      <charset val="129"/>
    </font>
    <font>
      <b/>
      <sz val="12"/>
      <name val="바탕체"/>
      <family val="1"/>
      <charset val="129"/>
    </font>
    <font>
      <sz val="10"/>
      <name val="Arial"/>
      <family val="2"/>
    </font>
    <font>
      <sz val="10"/>
      <name val="Helv"/>
      <family val="2"/>
    </font>
    <font>
      <u/>
      <sz val="11"/>
      <color indexed="12"/>
      <name val="굴림"/>
      <family val="3"/>
      <charset val="129"/>
    </font>
    <font>
      <u/>
      <sz val="10"/>
      <color indexed="12"/>
      <name val="맑은 고딕"/>
      <family val="3"/>
      <charset val="129"/>
    </font>
    <font>
      <sz val="11"/>
      <color theme="1"/>
      <name val="맑은 고딕"/>
      <family val="3"/>
      <charset val="129"/>
      <scheme val="minor"/>
    </font>
    <font>
      <sz val="11"/>
      <color theme="0"/>
      <name val="맑은 고딕"/>
      <family val="3"/>
      <charset val="129"/>
      <scheme val="minor"/>
    </font>
    <font>
      <sz val="11"/>
      <color rgb="FFFF0000"/>
      <name val="맑은 고딕"/>
      <family val="3"/>
      <charset val="129"/>
      <scheme val="minor"/>
    </font>
    <font>
      <b/>
      <sz val="11"/>
      <color rgb="FFFA7D00"/>
      <name val="맑은 고딕"/>
      <family val="3"/>
      <charset val="129"/>
      <scheme val="minor"/>
    </font>
    <font>
      <sz val="11"/>
      <color rgb="FF9C0006"/>
      <name val="맑은 고딕"/>
      <family val="3"/>
      <charset val="129"/>
      <scheme val="minor"/>
    </font>
    <font>
      <sz val="11"/>
      <color rgb="FF9C6500"/>
      <name val="맑은 고딕"/>
      <family val="3"/>
      <charset val="129"/>
      <scheme val="minor"/>
    </font>
    <font>
      <i/>
      <sz val="11"/>
      <color rgb="FF7F7F7F"/>
      <name val="맑은 고딕"/>
      <family val="3"/>
      <charset val="129"/>
      <scheme val="minor"/>
    </font>
    <font>
      <b/>
      <sz val="11"/>
      <color theme="0"/>
      <name val="맑은 고딕"/>
      <family val="3"/>
      <charset val="129"/>
      <scheme val="minor"/>
    </font>
    <font>
      <sz val="9"/>
      <color theme="1"/>
      <name val="굴림"/>
      <family val="3"/>
      <charset val="129"/>
    </font>
    <font>
      <sz val="11"/>
      <color rgb="FFFA7D00"/>
      <name val="맑은 고딕"/>
      <family val="3"/>
      <charset val="129"/>
      <scheme val="minor"/>
    </font>
    <font>
      <b/>
      <sz val="11"/>
      <color theme="1"/>
      <name val="맑은 고딕"/>
      <family val="3"/>
      <charset val="129"/>
      <scheme val="minor"/>
    </font>
    <font>
      <sz val="11"/>
      <color rgb="FF3F3F76"/>
      <name val="맑은 고딕"/>
      <family val="3"/>
      <charset val="129"/>
      <scheme val="minor"/>
    </font>
    <font>
      <b/>
      <sz val="18"/>
      <color theme="3"/>
      <name val="맑은 고딕"/>
      <family val="3"/>
      <charset val="129"/>
      <scheme val="major"/>
    </font>
    <font>
      <b/>
      <sz val="15"/>
      <color theme="3"/>
      <name val="맑은 고딕"/>
      <family val="3"/>
      <charset val="129"/>
      <scheme val="minor"/>
    </font>
    <font>
      <b/>
      <sz val="13"/>
      <color theme="3"/>
      <name val="맑은 고딕"/>
      <family val="3"/>
      <charset val="129"/>
      <scheme val="minor"/>
    </font>
    <font>
      <b/>
      <sz val="11"/>
      <color theme="3"/>
      <name val="맑은 고딕"/>
      <family val="3"/>
      <charset val="129"/>
      <scheme val="minor"/>
    </font>
    <font>
      <sz val="11"/>
      <color rgb="FF006100"/>
      <name val="맑은 고딕"/>
      <family val="3"/>
      <charset val="129"/>
      <scheme val="minor"/>
    </font>
    <font>
      <b/>
      <sz val="11"/>
      <color rgb="FF3F3F3F"/>
      <name val="맑은 고딕"/>
      <family val="3"/>
      <charset val="129"/>
      <scheme val="minor"/>
    </font>
    <font>
      <sz val="9"/>
      <color theme="1"/>
      <name val="맑은 고딕"/>
      <family val="3"/>
      <charset val="129"/>
    </font>
    <font>
      <sz val="10"/>
      <color theme="1"/>
      <name val="맑은 고딕"/>
      <family val="3"/>
      <charset val="129"/>
    </font>
    <font>
      <u/>
      <sz val="11"/>
      <color theme="10"/>
      <name val="맑은 고딕"/>
      <family val="3"/>
      <charset val="129"/>
      <scheme val="minor"/>
    </font>
    <font>
      <u/>
      <sz val="11"/>
      <color theme="10"/>
      <name val="맑은 고딕"/>
      <family val="3"/>
      <charset val="129"/>
    </font>
    <font>
      <u/>
      <sz val="9.35"/>
      <color theme="10"/>
      <name val="맑은 고딕"/>
      <family val="3"/>
      <charset val="129"/>
    </font>
    <font>
      <u/>
      <sz val="11"/>
      <color theme="10"/>
      <name val="돋움"/>
      <family val="3"/>
      <charset val="129"/>
    </font>
    <font>
      <sz val="11"/>
      <name val="맑은 고딕"/>
      <family val="3"/>
      <charset val="129"/>
      <scheme val="minor"/>
    </font>
    <font>
      <sz val="10"/>
      <color theme="1"/>
      <name val="맑은 고딕"/>
      <family val="3"/>
      <charset val="129"/>
      <scheme val="minor"/>
    </font>
    <font>
      <sz val="10"/>
      <name val="맑은 고딕"/>
      <family val="3"/>
      <charset val="129"/>
      <scheme val="minor"/>
    </font>
    <font>
      <sz val="11"/>
      <color theme="1"/>
      <name val="맑은 고딕"/>
      <family val="3"/>
      <charset val="129"/>
    </font>
    <font>
      <sz val="8"/>
      <name val="맑은 고딕"/>
      <family val="3"/>
      <charset val="129"/>
      <scheme val="minor"/>
    </font>
    <font>
      <b/>
      <sz val="11"/>
      <name val="맑은 고딕"/>
      <family val="3"/>
      <charset val="129"/>
    </font>
    <font>
      <sz val="10"/>
      <color rgb="FF000000"/>
      <name val="Arial"/>
      <family val="2"/>
    </font>
    <font>
      <sz val="10"/>
      <color rgb="FF000000"/>
      <name val="돋움체"/>
      <family val="3"/>
      <charset val="129"/>
    </font>
    <font>
      <sz val="14"/>
      <name val="뼻뮝"/>
      <family val="3"/>
      <charset val="129"/>
    </font>
    <font>
      <sz val="11"/>
      <color rgb="FF000000"/>
      <name val="돋움"/>
      <family val="3"/>
      <charset val="129"/>
    </font>
    <font>
      <sz val="11"/>
      <color indexed="8"/>
      <name val="굴림"/>
      <family val="3"/>
      <charset val="129"/>
    </font>
    <font>
      <sz val="12"/>
      <name val="뼻뮝"/>
      <family val="3"/>
      <charset val="129"/>
    </font>
    <font>
      <sz val="11"/>
      <color rgb="FF000000"/>
      <name val="맑은 고딕"/>
      <family val="3"/>
      <charset val="129"/>
    </font>
    <font>
      <sz val="12"/>
      <name val="명조"/>
      <family val="3"/>
      <charset val="129"/>
    </font>
    <font>
      <sz val="10"/>
      <color theme="1"/>
      <name val="돋움"/>
      <family val="3"/>
      <charset val="129"/>
    </font>
    <font>
      <sz val="8"/>
      <name val="돋움"/>
      <family val="3"/>
      <charset val="129"/>
    </font>
    <font>
      <sz val="11"/>
      <name val="한컴바탕"/>
      <family val="1"/>
      <charset val="129"/>
    </font>
    <font>
      <b/>
      <sz val="11"/>
      <color indexed="63"/>
      <name val="한컴바탕"/>
      <family val="1"/>
      <charset val="129"/>
    </font>
    <font>
      <u/>
      <sz val="7.7"/>
      <color indexed="12"/>
      <name val="돋움"/>
      <family val="3"/>
      <charset val="129"/>
    </font>
    <font>
      <u/>
      <sz val="10"/>
      <color theme="10"/>
      <name val="Arial"/>
      <family val="2"/>
    </font>
    <font>
      <sz val="10"/>
      <name val="맑은 고딕"/>
      <family val="3"/>
      <charset val="129"/>
    </font>
    <font>
      <b/>
      <sz val="11"/>
      <name val="맑은 고딕"/>
      <family val="3"/>
      <charset val="129"/>
      <scheme val="major"/>
    </font>
    <font>
      <b/>
      <sz val="10"/>
      <name val="맑은 고딕"/>
      <family val="3"/>
      <charset val="129"/>
      <scheme val="major"/>
    </font>
    <font>
      <b/>
      <sz val="10"/>
      <name val="맑은 고딕"/>
      <family val="3"/>
      <charset val="129"/>
    </font>
    <font>
      <b/>
      <sz val="10"/>
      <color indexed="10"/>
      <name val="맑은 고딕"/>
      <family val="3"/>
      <charset val="129"/>
    </font>
    <font>
      <b/>
      <sz val="12"/>
      <name val="맑은 고딕"/>
      <family val="3"/>
      <charset val="129"/>
      <scheme val="major"/>
    </font>
    <font>
      <u/>
      <sz val="10"/>
      <name val="맑은 고딕"/>
      <family val="3"/>
      <charset val="129"/>
      <scheme val="minor"/>
    </font>
    <font>
      <b/>
      <sz val="10"/>
      <name val="맑은 고딕"/>
      <family val="3"/>
      <charset val="129"/>
      <scheme val="minor"/>
    </font>
    <font>
      <u/>
      <sz val="10"/>
      <color theme="1"/>
      <name val="맑은 고딕"/>
      <family val="3"/>
      <charset val="129"/>
      <scheme val="minor"/>
    </font>
    <font>
      <b/>
      <sz val="10"/>
      <color theme="1"/>
      <name val="맑은 고딕"/>
      <family val="3"/>
      <charset val="129"/>
      <scheme val="minor"/>
    </font>
    <font>
      <sz val="10"/>
      <color rgb="FFFF0000"/>
      <name val="맑은 고딕"/>
      <family val="3"/>
      <charset val="129"/>
      <scheme val="minor"/>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3"/>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FFFFCC"/>
      </patternFill>
    </fill>
    <fill>
      <patternFill patternType="solid">
        <fgColor rgb="FFFFEB9C"/>
      </patternFill>
    </fill>
    <fill>
      <patternFill patternType="solid">
        <fgColor rgb="FFA5A5A5"/>
      </patternFill>
    </fill>
    <fill>
      <patternFill patternType="solid">
        <fgColor rgb="FFFFCC99"/>
      </patternFill>
    </fill>
    <fill>
      <patternFill patternType="solid">
        <fgColor rgb="FFC6EFCE"/>
      </patternFill>
    </fill>
    <fill>
      <patternFill patternType="solid">
        <fgColor theme="0" tint="-0.14996795556505021"/>
        <bgColor indexed="64"/>
      </patternFill>
    </fill>
    <fill>
      <patternFill patternType="solid">
        <fgColor rgb="FFFFCC99"/>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0" tint="-0.24994659260841701"/>
        <bgColor indexed="64"/>
      </patternFill>
    </fill>
    <fill>
      <patternFill patternType="solid">
        <fgColor indexed="26"/>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rgb="FFF8D8F4"/>
        <bgColor indexed="64"/>
      </patternFill>
    </fill>
  </fills>
  <borders count="49">
    <border>
      <left/>
      <right/>
      <top/>
      <bottom/>
      <diagonal/>
    </border>
    <border>
      <left/>
      <right/>
      <top style="medium">
        <color indexed="32"/>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s>
  <cellStyleXfs count="4366">
    <xf numFmtId="0" fontId="0" fillId="0" borderId="0">
      <alignment vertical="center"/>
    </xf>
    <xf numFmtId="0" fontId="2" fillId="2" borderId="0" applyNumberFormat="0" applyBorder="0" applyAlignment="0" applyProtection="0">
      <alignment vertical="center"/>
    </xf>
    <xf numFmtId="0" fontId="2" fillId="2" borderId="0" applyNumberFormat="0" applyBorder="0" applyAlignment="0" applyProtection="0">
      <alignment vertical="center"/>
    </xf>
    <xf numFmtId="0" fontId="2" fillId="2" borderId="0" applyNumberFormat="0" applyBorder="0" applyAlignment="0" applyProtection="0">
      <alignment vertical="center"/>
    </xf>
    <xf numFmtId="0" fontId="2" fillId="2" borderId="0" applyNumberFormat="0" applyBorder="0" applyAlignment="0" applyProtection="0">
      <alignment vertical="center"/>
    </xf>
    <xf numFmtId="0" fontId="2" fillId="2" borderId="0" applyNumberFormat="0" applyBorder="0" applyAlignment="0" applyProtection="0">
      <alignment vertical="center"/>
    </xf>
    <xf numFmtId="0" fontId="2" fillId="2" borderId="0" applyNumberFormat="0" applyBorder="0" applyAlignment="0" applyProtection="0">
      <alignment vertical="center"/>
    </xf>
    <xf numFmtId="0" fontId="2" fillId="2" borderId="0" applyNumberFormat="0" applyBorder="0" applyAlignment="0" applyProtection="0">
      <alignment vertical="center"/>
    </xf>
    <xf numFmtId="0" fontId="2" fillId="2" borderId="0" applyNumberFormat="0" applyBorder="0" applyAlignment="0" applyProtection="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3" borderId="0" applyNumberFormat="0" applyBorder="0" applyAlignment="0" applyProtection="0">
      <alignment vertical="center"/>
    </xf>
    <xf numFmtId="0" fontId="2" fillId="3" borderId="0" applyNumberFormat="0" applyBorder="0" applyAlignment="0" applyProtection="0">
      <alignment vertical="center"/>
    </xf>
    <xf numFmtId="0" fontId="2" fillId="3" borderId="0" applyNumberFormat="0" applyBorder="0" applyAlignment="0" applyProtection="0">
      <alignment vertical="center"/>
    </xf>
    <xf numFmtId="0" fontId="2" fillId="3" borderId="0" applyNumberFormat="0" applyBorder="0" applyAlignment="0" applyProtection="0">
      <alignment vertical="center"/>
    </xf>
    <xf numFmtId="0" fontId="2" fillId="3" borderId="0" applyNumberFormat="0" applyBorder="0" applyAlignment="0" applyProtection="0">
      <alignment vertical="center"/>
    </xf>
    <xf numFmtId="0" fontId="2" fillId="3" borderId="0" applyNumberFormat="0" applyBorder="0" applyAlignment="0" applyProtection="0">
      <alignment vertical="center"/>
    </xf>
    <xf numFmtId="0" fontId="2" fillId="3"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4" borderId="0" applyNumberFormat="0" applyBorder="0" applyAlignment="0" applyProtection="0">
      <alignment vertical="center"/>
    </xf>
    <xf numFmtId="0" fontId="2" fillId="4" borderId="0" applyNumberFormat="0" applyBorder="0" applyAlignment="0" applyProtection="0">
      <alignment vertical="center"/>
    </xf>
    <xf numFmtId="0" fontId="2" fillId="4" borderId="0" applyNumberFormat="0" applyBorder="0" applyAlignment="0" applyProtection="0">
      <alignment vertical="center"/>
    </xf>
    <xf numFmtId="0" fontId="2" fillId="4" borderId="0" applyNumberFormat="0" applyBorder="0" applyAlignment="0" applyProtection="0">
      <alignment vertical="center"/>
    </xf>
    <xf numFmtId="0" fontId="2" fillId="4" borderId="0" applyNumberFormat="0" applyBorder="0" applyAlignment="0" applyProtection="0">
      <alignment vertical="center"/>
    </xf>
    <xf numFmtId="0" fontId="2" fillId="4" borderId="0" applyNumberFormat="0" applyBorder="0" applyAlignment="0" applyProtection="0">
      <alignment vertical="center"/>
    </xf>
    <xf numFmtId="0" fontId="2" fillId="4"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2" fillId="11" borderId="0" applyNumberFormat="0" applyBorder="0" applyAlignment="0" applyProtection="0">
      <alignment vertical="center"/>
    </xf>
    <xf numFmtId="0" fontId="17" fillId="12" borderId="0" applyNumberFormat="0" applyBorder="0" applyAlignment="0" applyProtection="0">
      <alignment vertical="center"/>
    </xf>
    <xf numFmtId="0" fontId="44" fillId="27" borderId="0" applyNumberFormat="0" applyBorder="0" applyAlignment="0" applyProtection="0">
      <alignment vertical="center"/>
    </xf>
    <xf numFmtId="0" fontId="44" fillId="27"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44" fillId="28" borderId="0" applyNumberFormat="0" applyBorder="0" applyAlignment="0" applyProtection="0">
      <alignment vertical="center"/>
    </xf>
    <xf numFmtId="0" fontId="44" fillId="28" borderId="0" applyNumberFormat="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44" fillId="29" borderId="0" applyNumberFormat="0" applyBorder="0" applyAlignment="0" applyProtection="0">
      <alignment vertical="center"/>
    </xf>
    <xf numFmtId="0" fontId="44" fillId="2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44" fillId="30" borderId="0" applyNumberFormat="0" applyBorder="0" applyAlignment="0" applyProtection="0">
      <alignment vertical="center"/>
    </xf>
    <xf numFmtId="0" fontId="44" fillId="3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44" fillId="31" borderId="0" applyNumberFormat="0" applyBorder="0" applyAlignment="0" applyProtection="0">
      <alignment vertical="center"/>
    </xf>
    <xf numFmtId="0" fontId="44" fillId="31"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44" fillId="32" borderId="0" applyNumberFormat="0" applyBorder="0" applyAlignment="0" applyProtection="0">
      <alignment vertical="center"/>
    </xf>
    <xf numFmtId="0" fontId="44" fillId="32" borderId="0" applyNumberFormat="0" applyBorder="0" applyAlignment="0" applyProtection="0">
      <alignment vertical="center"/>
    </xf>
    <xf numFmtId="0" fontId="17" fillId="15" borderId="0" applyNumberFormat="0" applyBorder="0" applyAlignment="0" applyProtection="0">
      <alignment vertical="center"/>
    </xf>
    <xf numFmtId="0" fontId="33" fillId="16" borderId="1" applyNumberFormat="0" applyAlignment="0" applyProtection="0"/>
    <xf numFmtId="0" fontId="34" fillId="0" borderId="2" applyNumberFormat="0" applyFill="0" applyProtection="0">
      <alignment horizontal="center" vertical="center"/>
    </xf>
    <xf numFmtId="0" fontId="35" fillId="0" borderId="3" applyNumberFormat="0" applyFill="0" applyProtection="0">
      <alignment horizontal="center" vertical="center"/>
    </xf>
    <xf numFmtId="0" fontId="17" fillId="17" borderId="0" applyNumberFormat="0" applyBorder="0" applyAlignment="0" applyProtection="0">
      <alignment vertical="center"/>
    </xf>
    <xf numFmtId="0" fontId="44" fillId="33" borderId="0" applyNumberFormat="0" applyBorder="0" applyAlignment="0" applyProtection="0">
      <alignment vertical="center"/>
    </xf>
    <xf numFmtId="0" fontId="44" fillId="33"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44" fillId="34" borderId="0" applyNumberFormat="0" applyBorder="0" applyAlignment="0" applyProtection="0">
      <alignment vertical="center"/>
    </xf>
    <xf numFmtId="0" fontId="44" fillId="34"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44" fillId="35" borderId="0" applyNumberFormat="0" applyBorder="0" applyAlignment="0" applyProtection="0">
      <alignment vertical="center"/>
    </xf>
    <xf numFmtId="0" fontId="44" fillId="35" borderId="0" applyNumberFormat="0" applyBorder="0" applyAlignment="0" applyProtection="0">
      <alignment vertical="center"/>
    </xf>
    <xf numFmtId="0" fontId="17" fillId="19" borderId="0" applyNumberFormat="0" applyBorder="0" applyAlignment="0" applyProtection="0">
      <alignment vertical="center"/>
    </xf>
    <xf numFmtId="0" fontId="17" fillId="13" borderId="0" applyNumberFormat="0" applyBorder="0" applyAlignment="0" applyProtection="0">
      <alignment vertical="center"/>
    </xf>
    <xf numFmtId="0" fontId="44" fillId="36" borderId="0" applyNumberFormat="0" applyBorder="0" applyAlignment="0" applyProtection="0">
      <alignment vertical="center"/>
    </xf>
    <xf numFmtId="0" fontId="44" fillId="36"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44" fillId="37" borderId="0" applyNumberFormat="0" applyBorder="0" applyAlignment="0" applyProtection="0">
      <alignment vertical="center"/>
    </xf>
    <xf numFmtId="0" fontId="44" fillId="37" borderId="0" applyNumberFormat="0" applyBorder="0" applyAlignment="0" applyProtection="0">
      <alignment vertical="center"/>
    </xf>
    <xf numFmtId="0" fontId="17" fillId="14" borderId="0" applyNumberFormat="0" applyBorder="0" applyAlignment="0" applyProtection="0">
      <alignment vertical="center"/>
    </xf>
    <xf numFmtId="0" fontId="17" fillId="20" borderId="0" applyNumberFormat="0" applyBorder="0" applyAlignment="0" applyProtection="0">
      <alignment vertical="center"/>
    </xf>
    <xf numFmtId="0" fontId="44" fillId="38" borderId="0" applyNumberFormat="0" applyBorder="0" applyAlignment="0" applyProtection="0">
      <alignment vertical="center"/>
    </xf>
    <xf numFmtId="0" fontId="44" fillId="38" borderId="0" applyNumberFormat="0" applyBorder="0" applyAlignment="0" applyProtection="0">
      <alignment vertical="center"/>
    </xf>
    <xf numFmtId="0" fontId="17" fillId="20" borderId="0" applyNumberFormat="0" applyBorder="0" applyAlignment="0" applyProtection="0">
      <alignment vertical="center"/>
    </xf>
    <xf numFmtId="0" fontId="18"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21" borderId="4" applyNumberFormat="0" applyAlignment="0" applyProtection="0">
      <alignment vertical="center"/>
    </xf>
    <xf numFmtId="0" fontId="46" fillId="39" borderId="27" applyNumberFormat="0" applyAlignment="0" applyProtection="0">
      <alignment vertical="center"/>
    </xf>
    <xf numFmtId="0" fontId="46" fillId="39" borderId="27" applyNumberFormat="0" applyAlignment="0" applyProtection="0">
      <alignment vertical="center"/>
    </xf>
    <xf numFmtId="0" fontId="19" fillId="21" borderId="4" applyNumberFormat="0" applyAlignment="0" applyProtection="0">
      <alignment vertical="center"/>
    </xf>
    <xf numFmtId="0" fontId="20" fillId="3" borderId="0" applyNumberFormat="0" applyBorder="0" applyAlignment="0" applyProtection="0">
      <alignment vertical="center"/>
    </xf>
    <xf numFmtId="0" fontId="47" fillId="40" borderId="0" applyNumberFormat="0" applyBorder="0" applyAlignment="0" applyProtection="0">
      <alignment vertical="center"/>
    </xf>
    <xf numFmtId="0" fontId="47" fillId="40" borderId="0" applyNumberFormat="0" applyBorder="0" applyAlignment="0" applyProtection="0">
      <alignment vertical="center"/>
    </xf>
    <xf numFmtId="0" fontId="20" fillId="3" borderId="0" applyNumberFormat="0" applyBorder="0" applyAlignment="0" applyProtection="0">
      <alignment vertical="center"/>
    </xf>
    <xf numFmtId="0" fontId="2" fillId="41" borderId="28" applyNumberFormat="0" applyFont="0" applyAlignment="0" applyProtection="0">
      <alignment vertical="center"/>
    </xf>
    <xf numFmtId="0" fontId="2" fillId="22" borderId="5" applyNumberFormat="0" applyFont="0" applyAlignment="0" applyProtection="0">
      <alignment vertical="center"/>
    </xf>
    <xf numFmtId="0" fontId="2" fillId="41" borderId="28" applyNumberFormat="0" applyFont="0" applyAlignment="0" applyProtection="0">
      <alignment vertical="center"/>
    </xf>
    <xf numFmtId="0" fontId="2" fillId="22" borderId="5" applyNumberFormat="0" applyFont="0" applyAlignment="0" applyProtection="0">
      <alignment vertical="center"/>
    </xf>
    <xf numFmtId="0" fontId="2" fillId="22" borderId="5" applyNumberFormat="0" applyFont="0" applyAlignment="0" applyProtection="0">
      <alignment vertical="center"/>
    </xf>
    <xf numFmtId="0" fontId="2" fillId="22" borderId="5" applyNumberFormat="0" applyFont="0" applyAlignment="0" applyProtection="0">
      <alignment vertical="center"/>
    </xf>
    <xf numFmtId="0" fontId="2" fillId="22" borderId="5" applyNumberFormat="0" applyFont="0" applyAlignment="0" applyProtection="0">
      <alignment vertical="center"/>
    </xf>
    <xf numFmtId="0" fontId="2" fillId="22" borderId="5" applyNumberFormat="0" applyFont="0" applyAlignment="0" applyProtection="0">
      <alignment vertical="center"/>
    </xf>
    <xf numFmtId="0" fontId="2" fillId="41" borderId="28" applyNumberFormat="0" applyFont="0" applyAlignment="0" applyProtection="0">
      <alignment vertical="center"/>
    </xf>
    <xf numFmtId="0" fontId="2" fillId="22" borderId="5" applyNumberFormat="0" applyFont="0" applyAlignment="0" applyProtection="0">
      <alignment vertical="center"/>
    </xf>
    <xf numFmtId="0" fontId="2" fillId="22" borderId="5" applyNumberFormat="0" applyFont="0" applyAlignment="0" applyProtection="0">
      <alignment vertical="center"/>
    </xf>
    <xf numFmtId="0" fontId="2" fillId="22" borderId="5" applyNumberFormat="0" applyFont="0" applyAlignment="0" applyProtection="0">
      <alignment vertical="center"/>
    </xf>
    <xf numFmtId="0" fontId="2" fillId="22" borderId="5" applyNumberFormat="0" applyFont="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43" fillId="0" borderId="0" applyFont="0" applyFill="0" applyBorder="0" applyAlignment="0" applyProtection="0">
      <alignment vertical="center"/>
    </xf>
    <xf numFmtId="9" fontId="7" fillId="0" borderId="0" applyFont="0" applyFill="0" applyBorder="0" applyAlignment="0" applyProtection="0">
      <alignment vertical="center"/>
    </xf>
    <xf numFmtId="9" fontId="2" fillId="0" borderId="0" applyFont="0" applyFill="0" applyBorder="0" applyAlignment="0" applyProtection="0">
      <alignment vertical="center"/>
    </xf>
    <xf numFmtId="0" fontId="21" fillId="23" borderId="0" applyNumberFormat="0" applyBorder="0" applyAlignment="0" applyProtection="0">
      <alignment vertical="center"/>
    </xf>
    <xf numFmtId="0" fontId="48" fillId="42" borderId="0" applyNumberFormat="0" applyBorder="0" applyAlignment="0" applyProtection="0">
      <alignment vertical="center"/>
    </xf>
    <xf numFmtId="0" fontId="48" fillId="42" borderId="0" applyNumberFormat="0" applyBorder="0" applyAlignment="0" applyProtection="0">
      <alignment vertical="center"/>
    </xf>
    <xf numFmtId="0" fontId="21" fillId="23" borderId="0" applyNumberFormat="0" applyBorder="0" applyAlignment="0" applyProtection="0">
      <alignment vertical="center"/>
    </xf>
    <xf numFmtId="0" fontId="22"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24" borderId="6" applyNumberFormat="0" applyAlignment="0" applyProtection="0">
      <alignment vertical="center"/>
    </xf>
    <xf numFmtId="0" fontId="50" fillId="43" borderId="29" applyNumberFormat="0" applyAlignment="0" applyProtection="0">
      <alignment vertical="center"/>
    </xf>
    <xf numFmtId="0" fontId="50" fillId="43" borderId="29" applyNumberFormat="0" applyAlignment="0" applyProtection="0">
      <alignment vertical="center"/>
    </xf>
    <xf numFmtId="0" fontId="23" fillId="24" borderId="6" applyNumberFormat="0" applyAlignment="0" applyProtection="0">
      <alignment vertical="center"/>
    </xf>
    <xf numFmtId="41" fontId="7"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7"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51" fillId="0" borderId="0" applyFont="0" applyFill="0" applyBorder="0" applyAlignment="0" applyProtection="0">
      <alignment vertical="center"/>
    </xf>
    <xf numFmtId="41" fontId="7" fillId="0" borderId="0" applyFont="0" applyFill="0" applyBorder="0" applyAlignment="0" applyProtection="0">
      <alignment vertical="center"/>
    </xf>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6" fillId="0" borderId="0" applyFont="0" applyFill="0" applyBorder="0" applyAlignment="0" applyProtection="0"/>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7" fillId="0" borderId="0" applyFont="0" applyFill="0" applyBorder="0" applyAlignment="0" applyProtection="0">
      <alignment vertical="center"/>
    </xf>
    <xf numFmtId="41" fontId="43" fillId="0" borderId="0" applyFont="0" applyFill="0" applyBorder="0" applyAlignment="0" applyProtection="0">
      <alignment vertical="center"/>
    </xf>
    <xf numFmtId="41" fontId="3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177" fontId="7" fillId="0" borderId="0" applyFill="0" applyBorder="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36" fillId="0" borderId="0" applyFont="0" applyFill="0" applyBorder="0" applyAlignment="0" applyProtection="0"/>
    <xf numFmtId="41" fontId="43" fillId="0" borderId="0" applyFont="0" applyFill="0" applyBorder="0" applyAlignment="0" applyProtection="0">
      <alignment vertical="center"/>
    </xf>
    <xf numFmtId="41" fontId="36" fillId="0" borderId="0" applyFont="0" applyFill="0" applyBorder="0" applyAlignment="0" applyProtection="0"/>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36" fillId="0" borderId="0" applyFont="0" applyFill="0" applyBorder="0" applyAlignment="0" applyProtection="0"/>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7" fillId="0" borderId="0" applyFont="0" applyFill="0" applyBorder="0" applyAlignment="0" applyProtection="0">
      <alignment vertical="center"/>
    </xf>
    <xf numFmtId="41" fontId="36" fillId="0" borderId="0" applyFont="0" applyFill="0" applyBorder="0" applyAlignment="0" applyProtection="0"/>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37"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7"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43"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3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7"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6" fillId="0" borderId="0" applyFont="0" applyFill="0" applyBorder="0" applyAlignment="0" applyProtection="0"/>
    <xf numFmtId="41" fontId="43"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3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41" fontId="43" fillId="0" borderId="0" applyFont="0" applyFill="0" applyBorder="0" applyAlignment="0" applyProtection="0">
      <alignment vertical="center"/>
    </xf>
    <xf numFmtId="41" fontId="2" fillId="0" borderId="0" applyFont="0" applyFill="0" applyBorder="0" applyAlignment="0" applyProtection="0">
      <alignment vertical="center"/>
    </xf>
    <xf numFmtId="41" fontId="2" fillId="0" borderId="0" applyFont="0" applyFill="0" applyBorder="0" applyAlignment="0" applyProtection="0">
      <alignment vertical="center"/>
    </xf>
    <xf numFmtId="0" fontId="7" fillId="0" borderId="0"/>
    <xf numFmtId="0" fontId="38" fillId="0" borderId="0" applyNumberFormat="0" applyFill="0" applyBorder="0" applyAlignment="0" applyProtection="0"/>
    <xf numFmtId="0" fontId="39" fillId="0" borderId="0"/>
    <xf numFmtId="0" fontId="40" fillId="0" borderId="0"/>
    <xf numFmtId="0" fontId="38" fillId="0" borderId="0" applyNumberFormat="0" applyFill="0" applyBorder="0" applyAlignment="0" applyProtection="0"/>
    <xf numFmtId="0" fontId="7" fillId="0" borderId="0"/>
    <xf numFmtId="0" fontId="24" fillId="0" borderId="7" applyNumberFormat="0" applyFill="0" applyAlignment="0" applyProtection="0">
      <alignment vertical="center"/>
    </xf>
    <xf numFmtId="0" fontId="52" fillId="0" borderId="30" applyNumberFormat="0" applyFill="0" applyAlignment="0" applyProtection="0">
      <alignment vertical="center"/>
    </xf>
    <xf numFmtId="0" fontId="52" fillId="0" borderId="30" applyNumberFormat="0" applyFill="0" applyAlignment="0" applyProtection="0">
      <alignment vertical="center"/>
    </xf>
    <xf numFmtId="0" fontId="24" fillId="0" borderId="7" applyNumberFormat="0" applyFill="0" applyAlignment="0" applyProtection="0">
      <alignment vertical="center"/>
    </xf>
    <xf numFmtId="0" fontId="4" fillId="0" borderId="8" applyNumberFormat="0" applyFill="0" applyAlignment="0" applyProtection="0">
      <alignment vertical="center"/>
    </xf>
    <xf numFmtId="0" fontId="53" fillId="0" borderId="31" applyNumberFormat="0" applyFill="0" applyAlignment="0" applyProtection="0">
      <alignment vertical="center"/>
    </xf>
    <xf numFmtId="0" fontId="53" fillId="0" borderId="31" applyNumberFormat="0" applyFill="0" applyAlignment="0" applyProtection="0">
      <alignment vertical="center"/>
    </xf>
    <xf numFmtId="0" fontId="4" fillId="0" borderId="8" applyNumberFormat="0" applyFill="0" applyAlignment="0" applyProtection="0">
      <alignment vertical="center"/>
    </xf>
    <xf numFmtId="0" fontId="25" fillId="7" borderId="4" applyNumberFormat="0" applyAlignment="0" applyProtection="0">
      <alignment vertical="center"/>
    </xf>
    <xf numFmtId="0" fontId="54" fillId="44" borderId="27" applyNumberFormat="0" applyAlignment="0" applyProtection="0">
      <alignment vertical="center"/>
    </xf>
    <xf numFmtId="0" fontId="54" fillId="44" borderId="27" applyNumberFormat="0" applyAlignment="0" applyProtection="0">
      <alignment vertical="center"/>
    </xf>
    <xf numFmtId="0" fontId="25" fillId="7" borderId="4" applyNumberFormat="0" applyAlignment="0" applyProtection="0">
      <alignment vertical="center"/>
    </xf>
    <xf numFmtId="0" fontId="27" fillId="0" borderId="9" applyNumberFormat="0" applyFill="0" applyAlignment="0" applyProtection="0">
      <alignment vertical="center"/>
    </xf>
    <xf numFmtId="0" fontId="56" fillId="0" borderId="32" applyNumberFormat="0" applyFill="0" applyAlignment="0" applyProtection="0">
      <alignment vertical="center"/>
    </xf>
    <xf numFmtId="0" fontId="56" fillId="0" borderId="32" applyNumberFormat="0" applyFill="0" applyAlignment="0" applyProtection="0">
      <alignment vertical="center"/>
    </xf>
    <xf numFmtId="0" fontId="27" fillId="0" borderId="9" applyNumberFormat="0" applyFill="0" applyAlignment="0" applyProtection="0">
      <alignment vertical="center"/>
    </xf>
    <xf numFmtId="0" fontId="28" fillId="0" borderId="10" applyNumberFormat="0" applyFill="0" applyAlignment="0" applyProtection="0">
      <alignment vertical="center"/>
    </xf>
    <xf numFmtId="0" fontId="57" fillId="0" borderId="33" applyNumberFormat="0" applyFill="0" applyAlignment="0" applyProtection="0">
      <alignment vertical="center"/>
    </xf>
    <xf numFmtId="0" fontId="57" fillId="0" borderId="33" applyNumberFormat="0" applyFill="0" applyAlignment="0" applyProtection="0">
      <alignment vertical="center"/>
    </xf>
    <xf numFmtId="0" fontId="28" fillId="0" borderId="10" applyNumberFormat="0" applyFill="0" applyAlignment="0" applyProtection="0">
      <alignment vertical="center"/>
    </xf>
    <xf numFmtId="0" fontId="29" fillId="0" borderId="11" applyNumberFormat="0" applyFill="0" applyAlignment="0" applyProtection="0">
      <alignment vertical="center"/>
    </xf>
    <xf numFmtId="0" fontId="58" fillId="0" borderId="34" applyNumberFormat="0" applyFill="0" applyAlignment="0" applyProtection="0">
      <alignment vertical="center"/>
    </xf>
    <xf numFmtId="0" fontId="58" fillId="0" borderId="34" applyNumberFormat="0" applyFill="0" applyAlignment="0" applyProtection="0">
      <alignment vertical="center"/>
    </xf>
    <xf numFmtId="0" fontId="29" fillId="0" borderId="11" applyNumberFormat="0" applyFill="0" applyAlignment="0" applyProtection="0">
      <alignment vertical="center"/>
    </xf>
    <xf numFmtId="0" fontId="29"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59" fillId="45" borderId="0" applyNumberFormat="0" applyBorder="0" applyAlignment="0" applyProtection="0">
      <alignment vertical="center"/>
    </xf>
    <xf numFmtId="0" fontId="59" fillId="45" borderId="0" applyNumberFormat="0" applyBorder="0" applyAlignment="0" applyProtection="0">
      <alignment vertical="center"/>
    </xf>
    <xf numFmtId="0" fontId="59" fillId="45" borderId="0" applyNumberFormat="0" applyBorder="0" applyAlignment="0" applyProtection="0">
      <alignment vertical="center"/>
    </xf>
    <xf numFmtId="0" fontId="59" fillId="45" borderId="0" applyNumberFormat="0" applyBorder="0" applyAlignment="0" applyProtection="0">
      <alignment vertical="center"/>
    </xf>
    <xf numFmtId="0" fontId="30" fillId="4" borderId="0" applyNumberFormat="0" applyBorder="0" applyAlignment="0" applyProtection="0">
      <alignment vertical="center"/>
    </xf>
    <xf numFmtId="0" fontId="31" fillId="21" borderId="12" applyNumberFormat="0" applyAlignment="0" applyProtection="0">
      <alignment vertical="center"/>
    </xf>
    <xf numFmtId="0" fontId="60" fillId="39" borderId="35" applyNumberFormat="0" applyAlignment="0" applyProtection="0">
      <alignment vertical="center"/>
    </xf>
    <xf numFmtId="0" fontId="60" fillId="39" borderId="35" applyNumberFormat="0" applyAlignment="0" applyProtection="0">
      <alignment vertical="center"/>
    </xf>
    <xf numFmtId="0" fontId="31" fillId="21" borderId="12" applyNumberFormat="0" applyAlignment="0" applyProtection="0">
      <alignment vertical="center"/>
    </xf>
    <xf numFmtId="42" fontId="43" fillId="0" borderId="0" applyFont="0" applyFill="0" applyBorder="0" applyAlignment="0" applyProtection="0">
      <alignment vertical="center"/>
    </xf>
    <xf numFmtId="42" fontId="2" fillId="0" borderId="0" applyFont="0" applyFill="0" applyBorder="0" applyAlignment="0" applyProtection="0">
      <alignment vertical="center"/>
    </xf>
    <xf numFmtId="42" fontId="43" fillId="0" borderId="0" applyFont="0" applyFill="0" applyBorder="0" applyAlignment="0" applyProtection="0">
      <alignment vertical="center"/>
    </xf>
    <xf numFmtId="42" fontId="43" fillId="0" borderId="0" applyFont="0" applyFill="0" applyBorder="0" applyAlignment="0" applyProtection="0">
      <alignment vertical="center"/>
    </xf>
    <xf numFmtId="42" fontId="43" fillId="0" borderId="0" applyFont="0" applyFill="0" applyBorder="0" applyAlignment="0" applyProtection="0">
      <alignment vertical="center"/>
    </xf>
    <xf numFmtId="42" fontId="43" fillId="0" borderId="0" applyFont="0" applyFill="0" applyBorder="0" applyAlignment="0" applyProtection="0">
      <alignment vertical="center"/>
    </xf>
    <xf numFmtId="42" fontId="43" fillId="0" borderId="0" applyFont="0" applyFill="0" applyBorder="0" applyAlignment="0" applyProtection="0">
      <alignment vertical="center"/>
    </xf>
    <xf numFmtId="42" fontId="2" fillId="0" borderId="0" applyFont="0" applyFill="0" applyBorder="0" applyAlignment="0" applyProtection="0">
      <alignment vertical="center"/>
    </xf>
    <xf numFmtId="42" fontId="2" fillId="0" borderId="0" applyFont="0" applyFill="0" applyBorder="0" applyAlignment="0" applyProtection="0">
      <alignment vertical="center"/>
    </xf>
    <xf numFmtId="42" fontId="43" fillId="0" borderId="0" applyFont="0" applyFill="0" applyBorder="0" applyAlignment="0" applyProtection="0">
      <alignment vertical="center"/>
    </xf>
    <xf numFmtId="42" fontId="2" fillId="0" borderId="0" applyFont="0" applyFill="0" applyBorder="0" applyAlignment="0" applyProtection="0">
      <alignment vertical="center"/>
    </xf>
    <xf numFmtId="42" fontId="2" fillId="0" borderId="0" applyFont="0" applyFill="0" applyBorder="0" applyAlignment="0" applyProtection="0">
      <alignment vertical="center"/>
    </xf>
    <xf numFmtId="42" fontId="43" fillId="0" borderId="0" applyFont="0" applyFill="0" applyBorder="0" applyAlignment="0" applyProtection="0">
      <alignment vertical="center"/>
    </xf>
    <xf numFmtId="42" fontId="43" fillId="0" borderId="0" applyFont="0" applyFill="0" applyBorder="0" applyAlignment="0" applyProtection="0">
      <alignment vertical="center"/>
    </xf>
    <xf numFmtId="42" fontId="2" fillId="0" borderId="0" applyFont="0" applyFill="0" applyBorder="0" applyAlignment="0" applyProtection="0">
      <alignment vertical="center"/>
    </xf>
    <xf numFmtId="42" fontId="2" fillId="0" borderId="0" applyFont="0" applyFill="0" applyBorder="0" applyAlignment="0" applyProtection="0">
      <alignment vertical="center"/>
    </xf>
    <xf numFmtId="42" fontId="43" fillId="0" borderId="0" applyFont="0" applyFill="0" applyBorder="0" applyAlignment="0" applyProtection="0">
      <alignment vertical="center"/>
    </xf>
    <xf numFmtId="42" fontId="2" fillId="0" borderId="0" applyFont="0" applyFill="0" applyBorder="0" applyAlignment="0" applyProtection="0">
      <alignment vertical="center"/>
    </xf>
    <xf numFmtId="42" fontId="2" fillId="0" borderId="0" applyFont="0" applyFill="0" applyBorder="0" applyAlignment="0" applyProtection="0">
      <alignment vertical="center"/>
    </xf>
    <xf numFmtId="42" fontId="43" fillId="0" borderId="0" applyFont="0" applyFill="0" applyBorder="0" applyAlignment="0" applyProtection="0">
      <alignment vertical="center"/>
    </xf>
    <xf numFmtId="42" fontId="43" fillId="0" borderId="0" applyFont="0" applyFill="0" applyBorder="0" applyAlignment="0" applyProtection="0">
      <alignment vertical="center"/>
    </xf>
    <xf numFmtId="42" fontId="43" fillId="0" borderId="0" applyFont="0" applyFill="0" applyBorder="0" applyAlignment="0" applyProtection="0">
      <alignment vertical="center"/>
    </xf>
    <xf numFmtId="42" fontId="43" fillId="0" borderId="0" applyFont="0" applyFill="0" applyBorder="0" applyAlignment="0" applyProtection="0">
      <alignment vertical="center"/>
    </xf>
    <xf numFmtId="42" fontId="2" fillId="0" borderId="0" applyFont="0" applyFill="0" applyBorder="0" applyAlignment="0" applyProtection="0">
      <alignment vertical="center"/>
    </xf>
    <xf numFmtId="42" fontId="2" fillId="0" borderId="0" applyFont="0" applyFill="0" applyBorder="0" applyAlignment="0" applyProtection="0">
      <alignment vertical="center"/>
    </xf>
    <xf numFmtId="42" fontId="43" fillId="0" borderId="0" applyFont="0" applyFill="0" applyBorder="0" applyAlignment="0" applyProtection="0">
      <alignment vertical="center"/>
    </xf>
    <xf numFmtId="42" fontId="2" fillId="0" borderId="0" applyFont="0" applyFill="0" applyBorder="0" applyAlignment="0" applyProtection="0">
      <alignment vertical="center"/>
    </xf>
    <xf numFmtId="42" fontId="2" fillId="0" borderId="0" applyFont="0" applyFill="0" applyBorder="0" applyAlignment="0" applyProtection="0">
      <alignment vertical="center"/>
    </xf>
    <xf numFmtId="42" fontId="43" fillId="0" borderId="0" applyFont="0" applyFill="0" applyBorder="0" applyAlignment="0" applyProtection="0">
      <alignment vertical="center"/>
    </xf>
    <xf numFmtId="42" fontId="43" fillId="0" borderId="0" applyFont="0" applyFill="0" applyBorder="0" applyAlignment="0" applyProtection="0">
      <alignment vertical="center"/>
    </xf>
    <xf numFmtId="42" fontId="2" fillId="0" borderId="0" applyFont="0" applyFill="0" applyBorder="0" applyAlignment="0" applyProtection="0">
      <alignment vertical="center"/>
    </xf>
    <xf numFmtId="42" fontId="2" fillId="0" borderId="0" applyFont="0" applyFill="0" applyBorder="0" applyAlignment="0" applyProtection="0">
      <alignment vertical="center"/>
    </xf>
    <xf numFmtId="42" fontId="43" fillId="0" borderId="0" applyFont="0" applyFill="0" applyBorder="0" applyAlignment="0" applyProtection="0">
      <alignment vertical="center"/>
    </xf>
    <xf numFmtId="42" fontId="2" fillId="0" borderId="0" applyFont="0" applyFill="0" applyBorder="0" applyAlignment="0" applyProtection="0">
      <alignment vertical="center"/>
    </xf>
    <xf numFmtId="42" fontId="2" fillId="0" borderId="0" applyFont="0" applyFill="0" applyBorder="0" applyAlignment="0" applyProtection="0">
      <alignment vertical="center"/>
    </xf>
    <xf numFmtId="0" fontId="43" fillId="0" borderId="0">
      <alignment vertical="center"/>
    </xf>
    <xf numFmtId="0" fontId="43" fillId="0" borderId="0"/>
    <xf numFmtId="0" fontId="2" fillId="0" borderId="0"/>
    <xf numFmtId="0" fontId="43" fillId="0" borderId="0"/>
    <xf numFmtId="0" fontId="2" fillId="0" borderId="0"/>
    <xf numFmtId="0" fontId="43" fillId="0" borderId="0"/>
    <xf numFmtId="0" fontId="2"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7" fillId="0" borderId="0">
      <alignment vertical="center"/>
    </xf>
    <xf numFmtId="0" fontId="7" fillId="0" borderId="0">
      <alignment vertical="center"/>
    </xf>
    <xf numFmtId="0" fontId="43" fillId="0" borderId="0">
      <alignment vertical="center"/>
    </xf>
    <xf numFmtId="0" fontId="43" fillId="0" borderId="0"/>
    <xf numFmtId="0" fontId="7" fillId="0" borderId="0">
      <alignment vertical="center"/>
    </xf>
    <xf numFmtId="0" fontId="7" fillId="0" borderId="0">
      <alignment vertical="center"/>
    </xf>
    <xf numFmtId="0" fontId="43" fillId="0" borderId="0"/>
    <xf numFmtId="0" fontId="43" fillId="0" borderId="0"/>
    <xf numFmtId="0" fontId="43" fillId="0" borderId="0"/>
    <xf numFmtId="0" fontId="43" fillId="0" borderId="0"/>
    <xf numFmtId="0" fontId="2" fillId="0" borderId="0"/>
    <xf numFmtId="0" fontId="43" fillId="0" borderId="0"/>
    <xf numFmtId="0" fontId="2"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61" fillId="0" borderId="0">
      <alignment vertical="center"/>
    </xf>
    <xf numFmtId="0" fontId="43" fillId="0" borderId="0">
      <alignment vertical="center"/>
    </xf>
    <xf numFmtId="0" fontId="43" fillId="0" borderId="0">
      <alignmen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 fillId="0" borderId="0">
      <alignment vertical="center"/>
    </xf>
    <xf numFmtId="0" fontId="7" fillId="0" borderId="0">
      <alignment vertical="center"/>
    </xf>
    <xf numFmtId="0" fontId="43" fillId="0" borderId="0"/>
    <xf numFmtId="0" fontId="7" fillId="0" borderId="0">
      <alignment vertical="center"/>
    </xf>
    <xf numFmtId="0" fontId="7" fillId="0" borderId="0">
      <alignment vertical="center"/>
    </xf>
    <xf numFmtId="0" fontId="7" fillId="0" borderId="0">
      <alignment vertical="center"/>
    </xf>
    <xf numFmtId="0" fontId="43" fillId="0" borderId="0"/>
    <xf numFmtId="0" fontId="43" fillId="0" borderId="0"/>
    <xf numFmtId="0" fontId="43" fillId="0" borderId="0"/>
    <xf numFmtId="0" fontId="43" fillId="0" borderId="0"/>
    <xf numFmtId="0" fontId="43" fillId="0" borderId="0"/>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 fillId="0" borderId="0">
      <alignment vertical="center"/>
    </xf>
    <xf numFmtId="0" fontId="7" fillId="0" borderId="0">
      <alignment vertical="center"/>
    </xf>
    <xf numFmtId="0" fontId="43" fillId="0" borderId="0"/>
    <xf numFmtId="0" fontId="7" fillId="0" borderId="0">
      <alignment vertical="center"/>
    </xf>
    <xf numFmtId="0" fontId="7" fillId="0" borderId="0">
      <alignment vertical="center"/>
    </xf>
    <xf numFmtId="0" fontId="7" fillId="0" borderId="0">
      <alignment vertical="center"/>
    </xf>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alignment vertical="center"/>
    </xf>
    <xf numFmtId="0" fontId="43" fillId="0" borderId="0"/>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7" fillId="0" borderId="0">
      <alignment vertical="center"/>
    </xf>
    <xf numFmtId="0" fontId="7"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7" fillId="0" borderId="0">
      <alignment vertical="center"/>
    </xf>
    <xf numFmtId="0" fontId="7"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43" fillId="0" borderId="0">
      <alignment vertical="center"/>
    </xf>
    <xf numFmtId="0" fontId="62" fillId="0" borderId="0">
      <alignment vertical="center"/>
    </xf>
    <xf numFmtId="0" fontId="62" fillId="0" borderId="0">
      <alignment vertical="center"/>
    </xf>
    <xf numFmtId="0" fontId="62"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2" fillId="0" borderId="0"/>
    <xf numFmtId="0" fontId="43"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7" fillId="0" borderId="0">
      <alignment vertical="center"/>
    </xf>
    <xf numFmtId="0" fontId="2" fillId="0" borderId="0"/>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7" fillId="0" borderId="0">
      <alignment vertical="center"/>
    </xf>
    <xf numFmtId="0" fontId="2" fillId="0" borderId="0"/>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43" fillId="0" borderId="0">
      <alignment vertical="center"/>
    </xf>
    <xf numFmtId="0" fontId="2" fillId="0" borderId="0"/>
    <xf numFmtId="0" fontId="62" fillId="0" borderId="0">
      <alignment vertical="center"/>
    </xf>
    <xf numFmtId="0" fontId="62" fillId="0" borderId="0">
      <alignment vertical="center"/>
    </xf>
    <xf numFmtId="0" fontId="62"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2" fillId="0" borderId="0"/>
    <xf numFmtId="0" fontId="43" fillId="0" borderId="0">
      <alignment vertical="center"/>
    </xf>
    <xf numFmtId="0" fontId="2"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 fillId="0" borderId="0">
      <alignment vertical="center"/>
    </xf>
    <xf numFmtId="0" fontId="7" fillId="0" borderId="0">
      <alignment vertical="center"/>
    </xf>
    <xf numFmtId="0" fontId="11" fillId="0" borderId="0"/>
    <xf numFmtId="0" fontId="7" fillId="0" borderId="0">
      <alignment vertical="center"/>
    </xf>
    <xf numFmtId="0" fontId="7" fillId="0" borderId="0">
      <alignment vertical="center"/>
    </xf>
    <xf numFmtId="0" fontId="11" fillId="0" borderId="0"/>
    <xf numFmtId="0" fontId="11" fillId="0" borderId="0"/>
    <xf numFmtId="0" fontId="11" fillId="0" borderId="0"/>
    <xf numFmtId="0" fontId="11" fillId="0" borderId="0"/>
    <xf numFmtId="0" fontId="11"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2" fillId="0" borderId="0">
      <alignment vertical="center"/>
    </xf>
    <xf numFmtId="0" fontId="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2" fillId="0" borderId="0">
      <alignment vertical="center"/>
    </xf>
    <xf numFmtId="0" fontId="2" fillId="0" borderId="0">
      <alignmen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xf numFmtId="0" fontId="43" fillId="0" borderId="0"/>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2" fillId="0" borderId="0">
      <alignment vertical="center"/>
    </xf>
    <xf numFmtId="0" fontId="7"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2" fillId="0" borderId="0">
      <alignment vertical="center"/>
    </xf>
    <xf numFmtId="0" fontId="7"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2" fillId="0" borderId="0">
      <alignment vertical="center"/>
    </xf>
    <xf numFmtId="0" fontId="62" fillId="0" borderId="0">
      <alignment vertical="center"/>
    </xf>
    <xf numFmtId="0" fontId="62" fillId="0" borderId="0">
      <alignment vertical="center"/>
    </xf>
    <xf numFmtId="0" fontId="7" fillId="0" borderId="0">
      <alignment vertical="center"/>
    </xf>
    <xf numFmtId="0" fontId="3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xf numFmtId="0" fontId="62" fillId="0" borderId="0">
      <alignment vertical="center"/>
    </xf>
    <xf numFmtId="0" fontId="62"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34" fillId="0" borderId="0">
      <alignment vertical="center"/>
    </xf>
    <xf numFmtId="0" fontId="43" fillId="0" borderId="0">
      <alignment vertical="center"/>
    </xf>
    <xf numFmtId="0" fontId="43"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2" fillId="0" borderId="0">
      <alignment vertical="center"/>
    </xf>
    <xf numFmtId="0" fontId="43" fillId="0" borderId="0"/>
    <xf numFmtId="0" fontId="34" fillId="0" borderId="0">
      <alignment vertical="center"/>
    </xf>
    <xf numFmtId="0" fontId="43" fillId="0" borderId="0">
      <alignment vertical="center"/>
    </xf>
    <xf numFmtId="0" fontId="2" fillId="0" borderId="0">
      <alignment vertical="center"/>
    </xf>
    <xf numFmtId="0" fontId="2" fillId="0" borderId="0">
      <alignment vertical="center"/>
    </xf>
    <xf numFmtId="0" fontId="43"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xf numFmtId="0" fontId="2" fillId="0" borderId="0">
      <alignment vertical="center"/>
    </xf>
    <xf numFmtId="0" fontId="2" fillId="0" borderId="0">
      <alignment vertical="center"/>
    </xf>
    <xf numFmtId="0" fontId="2" fillId="0" borderId="0">
      <alignment vertical="center"/>
    </xf>
    <xf numFmtId="0" fontId="7" fillId="0" borderId="0">
      <alignment vertical="center"/>
    </xf>
    <xf numFmtId="0" fontId="2" fillId="0" borderId="0">
      <alignment vertical="center"/>
    </xf>
    <xf numFmtId="0" fontId="43" fillId="0" borderId="0"/>
    <xf numFmtId="0" fontId="2" fillId="0" borderId="0">
      <alignment vertical="center"/>
    </xf>
    <xf numFmtId="0" fontId="7" fillId="0" borderId="0">
      <alignment vertical="center"/>
    </xf>
    <xf numFmtId="0" fontId="2" fillId="0" borderId="0">
      <alignment vertical="center"/>
    </xf>
    <xf numFmtId="0" fontId="43" fillId="0" borderId="0">
      <alignment vertical="center"/>
    </xf>
    <xf numFmtId="0" fontId="32"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9" fillId="0" borderId="0" applyNumberFormat="0" applyFill="0" applyBorder="0" applyProtection="0">
      <alignment vertical="top"/>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9" fillId="0" borderId="0" applyNumberFormat="0" applyFill="0" applyBorder="0" applyProtection="0">
      <alignment vertical="top"/>
    </xf>
    <xf numFmtId="0" fontId="9" fillId="0" borderId="0" applyNumberFormat="0" applyFill="0" applyBorder="0" applyProtection="0">
      <alignment vertical="top"/>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9" fillId="0" borderId="0" applyNumberFormat="0" applyFill="0" applyBorder="0" applyProtection="0">
      <alignment vertical="top"/>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pplyNumberFormat="0" applyFill="0" applyBorder="0" applyProtection="0">
      <alignment vertical="top"/>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3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2" fillId="0" borderId="0">
      <alignment vertical="center"/>
    </xf>
    <xf numFmtId="0" fontId="43" fillId="0" borderId="0">
      <alignment vertical="center"/>
    </xf>
    <xf numFmtId="0" fontId="43" fillId="0" borderId="0">
      <alignment vertical="center"/>
    </xf>
    <xf numFmtId="0" fontId="43" fillId="0" borderId="0">
      <alignment vertical="center"/>
    </xf>
    <xf numFmtId="0" fontId="9" fillId="0" borderId="0" applyNumberFormat="0" applyFill="0" applyBorder="0" applyProtection="0">
      <alignment vertical="top"/>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9" fillId="0" borderId="0" applyNumberFormat="0" applyFill="0" applyBorder="0" applyProtection="0">
      <alignment vertical="top"/>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9" fillId="0" borderId="0" applyNumberFormat="0" applyFill="0" applyBorder="0" applyProtection="0">
      <alignment vertical="top"/>
    </xf>
    <xf numFmtId="0" fontId="43" fillId="0" borderId="0">
      <alignment vertical="center"/>
    </xf>
    <xf numFmtId="0" fontId="9" fillId="0" borderId="0" applyNumberFormat="0" applyFill="0" applyBorder="0" applyProtection="0">
      <alignment vertical="top"/>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62"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2" fillId="0" borderId="0">
      <alignment vertical="center"/>
    </xf>
    <xf numFmtId="0" fontId="2"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xf numFmtId="0" fontId="43" fillId="0" borderId="0"/>
    <xf numFmtId="0" fontId="43" fillId="0" borderId="0">
      <alignment vertical="center"/>
    </xf>
    <xf numFmtId="0" fontId="43" fillId="0" borderId="0"/>
    <xf numFmtId="0" fontId="43" fillId="0" borderId="0"/>
    <xf numFmtId="0" fontId="43" fillId="0" borderId="0"/>
    <xf numFmtId="0" fontId="62" fillId="0" borderId="0">
      <alignment vertical="center"/>
    </xf>
    <xf numFmtId="0" fontId="43" fillId="0" borderId="0"/>
    <xf numFmtId="0" fontId="43" fillId="0" borderId="0"/>
    <xf numFmtId="0" fontId="43" fillId="0" borderId="0"/>
    <xf numFmtId="0" fontId="34" fillId="0" borderId="0">
      <alignment vertical="center"/>
    </xf>
    <xf numFmtId="0" fontId="43" fillId="0" borderId="0"/>
    <xf numFmtId="0" fontId="43" fillId="0" borderId="0"/>
    <xf numFmtId="0" fontId="43" fillId="0" borderId="0"/>
    <xf numFmtId="0" fontId="34" fillId="0" borderId="0">
      <alignment vertical="center"/>
    </xf>
    <xf numFmtId="0" fontId="43" fillId="0" borderId="0"/>
    <xf numFmtId="0" fontId="7" fillId="0" borderId="0">
      <alignment vertical="center"/>
    </xf>
    <xf numFmtId="0" fontId="6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7" fillId="0" borderId="0">
      <alignment vertical="center"/>
    </xf>
    <xf numFmtId="0" fontId="7" fillId="0" borderId="0">
      <alignment vertical="center"/>
    </xf>
    <xf numFmtId="0" fontId="7" fillId="0" borderId="0">
      <alignment vertical="center"/>
    </xf>
    <xf numFmtId="0" fontId="2"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alignment vertical="center"/>
    </xf>
    <xf numFmtId="0" fontId="43" fillId="0" borderId="0"/>
    <xf numFmtId="0" fontId="6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alignment vertical="center"/>
    </xf>
    <xf numFmtId="0" fontId="43" fillId="0" borderId="0"/>
    <xf numFmtId="0" fontId="43" fillId="0" borderId="0"/>
    <xf numFmtId="0" fontId="43" fillId="0" borderId="0"/>
    <xf numFmtId="0" fontId="43" fillId="0" borderId="0">
      <alignment vertical="center"/>
    </xf>
    <xf numFmtId="0" fontId="7" fillId="0" borderId="0">
      <alignment vertical="center"/>
    </xf>
    <xf numFmtId="0" fontId="43" fillId="0" borderId="0"/>
    <xf numFmtId="0" fontId="7" fillId="0" borderId="0">
      <alignmen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 fillId="0" borderId="0">
      <alignment vertical="center"/>
    </xf>
    <xf numFmtId="0" fontId="7" fillId="0" borderId="0">
      <alignment vertical="center"/>
    </xf>
    <xf numFmtId="0" fontId="43" fillId="0" borderId="0"/>
    <xf numFmtId="0" fontId="7" fillId="0" borderId="0">
      <alignment vertical="center"/>
    </xf>
    <xf numFmtId="0" fontId="7" fillId="0" borderId="0">
      <alignment vertical="center"/>
    </xf>
    <xf numFmtId="0" fontId="7" fillId="0" borderId="0">
      <alignment vertical="center"/>
    </xf>
    <xf numFmtId="0" fontId="43" fillId="0" borderId="0"/>
    <xf numFmtId="0" fontId="43" fillId="0" borderId="0"/>
    <xf numFmtId="0" fontId="43" fillId="0" borderId="0"/>
    <xf numFmtId="0" fontId="43" fillId="0" borderId="0"/>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9" fillId="0" borderId="0" applyNumberFormat="0" applyFill="0" applyBorder="0" applyProtection="0">
      <alignment vertical="top"/>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 fillId="0" borderId="0">
      <alignment vertical="center"/>
    </xf>
    <xf numFmtId="0" fontId="7" fillId="0" borderId="0">
      <alignment vertical="center"/>
    </xf>
    <xf numFmtId="0" fontId="43" fillId="0" borderId="0"/>
    <xf numFmtId="0" fontId="7" fillId="0" borderId="0">
      <alignment vertical="center"/>
    </xf>
    <xf numFmtId="0" fontId="7" fillId="0" borderId="0">
      <alignment vertical="center"/>
    </xf>
    <xf numFmtId="0" fontId="7" fillId="0" borderId="0">
      <alignment vertical="center"/>
    </xf>
    <xf numFmtId="0" fontId="43" fillId="0" borderId="0"/>
    <xf numFmtId="0" fontId="43" fillId="0" borderId="0"/>
    <xf numFmtId="0" fontId="43" fillId="0" borderId="0"/>
    <xf numFmtId="0" fontId="43" fillId="0" borderId="0"/>
    <xf numFmtId="0" fontId="43"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10"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3" fillId="0" borderId="0" applyNumberFormat="0" applyFill="0" applyBorder="0" applyAlignment="0" applyProtection="0">
      <alignment vertical="center"/>
    </xf>
    <xf numFmtId="0" fontId="41"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63"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3" fillId="0" borderId="0" applyNumberFormat="0" applyFill="0" applyBorder="0" applyAlignment="0" applyProtection="0">
      <alignment vertical="center"/>
    </xf>
    <xf numFmtId="0" fontId="66"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39" fillId="0" borderId="0"/>
    <xf numFmtId="0" fontId="39" fillId="0" borderId="0"/>
    <xf numFmtId="0" fontId="73" fillId="0" borderId="0"/>
    <xf numFmtId="0" fontId="39" fillId="0" borderId="0" applyFont="0" applyFill="0" applyBorder="0" applyAlignment="0" applyProtection="0"/>
    <xf numFmtId="178" fontId="39" fillId="0" borderId="0" applyFont="0" applyFill="0" applyBorder="0" applyAlignment="0" applyProtection="0"/>
    <xf numFmtId="179" fontId="39" fillId="0" borderId="0" applyFont="0" applyFill="0" applyBorder="0" applyAlignment="0" applyProtection="0"/>
    <xf numFmtId="180" fontId="39" fillId="0" borderId="0" applyFont="0" applyFill="0" applyBorder="0" applyAlignment="0" applyProtection="0"/>
    <xf numFmtId="0" fontId="39" fillId="0" borderId="0"/>
    <xf numFmtId="38" fontId="11" fillId="0" borderId="0">
      <alignment vertical="center"/>
    </xf>
    <xf numFmtId="38" fontId="74" fillId="0" borderId="0">
      <alignment vertical="center"/>
    </xf>
    <xf numFmtId="40" fontId="75" fillId="0" borderId="0" applyFont="0" applyFill="0" applyBorder="0" applyAlignment="0" applyProtection="0"/>
    <xf numFmtId="38" fontId="75" fillId="0" borderId="0" applyFont="0" applyFill="0" applyBorder="0" applyAlignment="0" applyProtection="0"/>
    <xf numFmtId="0" fontId="43" fillId="41" borderId="28" applyNumberFormat="0" applyFont="0" applyAlignment="0" applyProtection="0">
      <alignment vertical="center"/>
    </xf>
    <xf numFmtId="0" fontId="75" fillId="0" borderId="0" applyFont="0" applyFill="0" applyBorder="0" applyAlignment="0" applyProtection="0"/>
    <xf numFmtId="0" fontId="75" fillId="0" borderId="0" applyFont="0" applyFill="0" applyBorder="0" applyAlignment="0" applyProtection="0"/>
    <xf numFmtId="9" fontId="76" fillId="0" borderId="0">
      <alignment vertical="center"/>
    </xf>
    <xf numFmtId="9" fontId="77" fillId="0" borderId="0" applyFont="0" applyFill="0" applyBorder="0" applyAlignment="0" applyProtection="0">
      <alignment vertical="center"/>
    </xf>
    <xf numFmtId="9" fontId="77" fillId="0" borderId="0" applyFont="0" applyFill="0" applyBorder="0" applyAlignment="0" applyProtection="0">
      <alignment vertical="center"/>
    </xf>
    <xf numFmtId="0" fontId="78" fillId="0" borderId="0"/>
    <xf numFmtId="181" fontId="7" fillId="0" borderId="0" applyFont="0" applyFill="0" applyBorder="0" applyAlignment="0" applyProtection="0">
      <alignment vertical="center"/>
    </xf>
    <xf numFmtId="43" fontId="2" fillId="0" borderId="0" applyFont="0" applyFill="0" applyBorder="0" applyAlignment="0" applyProtection="0">
      <alignment vertical="center"/>
    </xf>
    <xf numFmtId="181" fontId="7" fillId="0" borderId="0" applyFont="0" applyFill="0" applyBorder="0" applyAlignment="0" applyProtection="0">
      <alignment vertical="center"/>
    </xf>
    <xf numFmtId="181" fontId="76" fillId="0" borderId="0">
      <alignment vertical="center"/>
    </xf>
    <xf numFmtId="181" fontId="2" fillId="0" borderId="0" applyFont="0" applyFill="0" applyBorder="0" applyAlignment="0" applyProtection="0">
      <alignment vertical="center"/>
    </xf>
    <xf numFmtId="181" fontId="2" fillId="0" borderId="0" applyFont="0" applyFill="0" applyBorder="0" applyAlignment="0" applyProtection="0">
      <alignment vertical="center"/>
    </xf>
    <xf numFmtId="181" fontId="79" fillId="0" borderId="0">
      <alignment vertical="center"/>
    </xf>
    <xf numFmtId="182" fontId="80" fillId="0" borderId="0" applyFont="0" applyFill="0" applyBorder="0" applyAlignment="0" applyProtection="0"/>
    <xf numFmtId="183" fontId="80" fillId="0" borderId="0" applyFont="0" applyFill="0" applyBorder="0" applyAlignment="0" applyProtection="0"/>
    <xf numFmtId="42" fontId="76" fillId="0" borderId="0">
      <alignment vertical="center"/>
    </xf>
    <xf numFmtId="42" fontId="7" fillId="0" borderId="0" applyFont="0" applyFill="0" applyBorder="0" applyAlignment="0" applyProtection="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2" fillId="0" borderId="0">
      <alignment vertical="center"/>
    </xf>
    <xf numFmtId="0" fontId="7" fillId="0" borderId="0">
      <alignment vertical="center"/>
    </xf>
    <xf numFmtId="0" fontId="2" fillId="0" borderId="0">
      <alignment vertical="center"/>
    </xf>
    <xf numFmtId="0" fontId="2"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2" fillId="0" borderId="0">
      <alignment vertical="center"/>
    </xf>
    <xf numFmtId="0" fontId="2" fillId="0" borderId="0">
      <alignment vertical="center"/>
    </xf>
    <xf numFmtId="0" fontId="43"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43"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43"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43"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43"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43"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43"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43"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43"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43"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34" fillId="0" borderId="0">
      <alignment vertical="center"/>
    </xf>
    <xf numFmtId="0" fontId="2" fillId="0" borderId="0">
      <alignment vertical="center"/>
    </xf>
    <xf numFmtId="0" fontId="2" fillId="0" borderId="0">
      <alignment vertical="center"/>
    </xf>
    <xf numFmtId="0" fontId="43" fillId="0" borderId="0">
      <alignment vertical="center"/>
    </xf>
    <xf numFmtId="0" fontId="43"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43"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7" fillId="0" borderId="0">
      <alignment vertical="center"/>
    </xf>
    <xf numFmtId="0" fontId="7" fillId="0" borderId="0">
      <alignment vertical="center"/>
    </xf>
    <xf numFmtId="0" fontId="7" fillId="0" borderId="0">
      <alignment vertical="center"/>
    </xf>
    <xf numFmtId="0" fontId="2" fillId="0" borderId="0">
      <alignment vertical="center"/>
    </xf>
    <xf numFmtId="0" fontId="2" fillId="0" borderId="0">
      <alignment vertical="center"/>
    </xf>
    <xf numFmtId="0" fontId="2" fillId="0" borderId="0">
      <alignment vertical="center"/>
    </xf>
    <xf numFmtId="0" fontId="7" fillId="0" borderId="0"/>
    <xf numFmtId="0" fontId="2" fillId="0" borderId="0">
      <alignment vertical="center"/>
    </xf>
    <xf numFmtId="0" fontId="2" fillId="0" borderId="0">
      <alignment vertical="center"/>
    </xf>
    <xf numFmtId="0" fontId="34" fillId="0" borderId="0">
      <alignment vertical="center"/>
    </xf>
    <xf numFmtId="0" fontId="34" fillId="0" borderId="0">
      <alignment vertical="center"/>
    </xf>
    <xf numFmtId="0" fontId="34"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34" fillId="0" borderId="0">
      <alignment vertical="center"/>
    </xf>
    <xf numFmtId="0" fontId="2" fillId="0" borderId="0">
      <alignment vertical="center"/>
    </xf>
    <xf numFmtId="0" fontId="43" fillId="0" borderId="0">
      <alignment vertical="center"/>
    </xf>
    <xf numFmtId="0" fontId="43" fillId="0" borderId="0">
      <alignment vertical="center"/>
    </xf>
    <xf numFmtId="0" fontId="34" fillId="0" borderId="0">
      <alignment vertical="center"/>
    </xf>
    <xf numFmtId="0" fontId="34" fillId="0" borderId="0">
      <alignment vertical="center"/>
    </xf>
    <xf numFmtId="0" fontId="43" fillId="0" borderId="0">
      <alignment vertical="center"/>
    </xf>
    <xf numFmtId="0" fontId="43" fillId="0" borderId="0">
      <alignment vertical="center"/>
    </xf>
    <xf numFmtId="0" fontId="3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43" fillId="0" borderId="0">
      <alignment vertical="center"/>
    </xf>
    <xf numFmtId="0" fontId="34" fillId="0" borderId="0">
      <alignment vertical="center"/>
    </xf>
    <xf numFmtId="0" fontId="34" fillId="0" borderId="0">
      <alignment vertical="center"/>
    </xf>
    <xf numFmtId="0" fontId="43" fillId="0" borderId="0">
      <alignment vertical="center"/>
    </xf>
    <xf numFmtId="0" fontId="43" fillId="0" borderId="0">
      <alignment vertical="center"/>
    </xf>
    <xf numFmtId="0" fontId="34" fillId="0" borderId="0">
      <alignment vertical="center"/>
    </xf>
    <xf numFmtId="0" fontId="2" fillId="0" borderId="0">
      <alignment vertical="center"/>
    </xf>
    <xf numFmtId="0" fontId="2" fillId="0" borderId="0">
      <alignment vertical="center"/>
    </xf>
    <xf numFmtId="0" fontId="2"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2" fillId="0" borderId="0">
      <alignment vertical="center"/>
    </xf>
    <xf numFmtId="0" fontId="2" fillId="0" borderId="0">
      <alignment vertical="center"/>
    </xf>
    <xf numFmtId="0" fontId="43" fillId="0" borderId="0">
      <alignment vertical="center"/>
    </xf>
    <xf numFmtId="0" fontId="2" fillId="0" borderId="0">
      <alignment vertical="center"/>
    </xf>
    <xf numFmtId="0" fontId="43"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2" fillId="0" borderId="0">
      <alignment vertical="center"/>
    </xf>
    <xf numFmtId="0" fontId="43"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2" fillId="0" borderId="0">
      <alignment vertical="center"/>
    </xf>
    <xf numFmtId="0" fontId="43"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81"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34"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34"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7" fillId="0" borderId="0">
      <alignment vertical="center"/>
    </xf>
    <xf numFmtId="0" fontId="39" fillId="0" borderId="0"/>
    <xf numFmtId="0" fontId="7" fillId="0" borderId="0">
      <alignment vertical="center"/>
    </xf>
    <xf numFmtId="0" fontId="39" fillId="0" borderId="0"/>
    <xf numFmtId="0" fontId="43" fillId="0" borderId="0">
      <alignment vertical="center"/>
    </xf>
    <xf numFmtId="0" fontId="79" fillId="0" borderId="0">
      <alignment vertical="center"/>
    </xf>
    <xf numFmtId="0" fontId="43" fillId="0" borderId="0">
      <alignment vertical="center"/>
    </xf>
    <xf numFmtId="0" fontId="43" fillId="0" borderId="0">
      <alignment vertical="center"/>
    </xf>
    <xf numFmtId="0" fontId="34"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9"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66" fillId="0" borderId="0" applyNumberFormat="0" applyFill="0" applyBorder="0" applyAlignment="0" applyProtection="0">
      <alignment vertical="top"/>
      <protection locked="0"/>
    </xf>
    <xf numFmtId="0" fontId="63" fillId="0" borderId="0" applyNumberFormat="0" applyFill="0" applyBorder="0" applyAlignment="0" applyProtection="0">
      <alignment vertical="center"/>
    </xf>
    <xf numFmtId="0" fontId="6" fillId="0" borderId="0" applyNumberFormat="0" applyFill="0" applyBorder="0" applyAlignment="0" applyProtection="0">
      <alignment vertical="top"/>
      <protection locked="0"/>
    </xf>
    <xf numFmtId="0" fontId="1" fillId="0" borderId="0">
      <alignment vertical="center"/>
    </xf>
    <xf numFmtId="0" fontId="43" fillId="0" borderId="0">
      <alignment vertical="center"/>
    </xf>
    <xf numFmtId="0" fontId="83" fillId="52" borderId="5" applyNumberFormat="0" applyFont="0" applyAlignment="0" applyProtection="0">
      <alignment vertical="center"/>
    </xf>
    <xf numFmtId="0" fontId="2" fillId="22" borderId="5" applyNumberFormat="0" applyFont="0" applyAlignment="0" applyProtection="0">
      <alignment vertical="center"/>
    </xf>
    <xf numFmtId="0" fontId="2" fillId="22" borderId="5" applyNumberFormat="0" applyFont="0" applyAlignment="0" applyProtection="0">
      <alignment vertical="center"/>
    </xf>
    <xf numFmtId="0" fontId="84" fillId="25" borderId="12" applyNumberFormat="0" applyAlignment="0" applyProtection="0">
      <alignment vertical="center"/>
    </xf>
    <xf numFmtId="0" fontId="7" fillId="0" borderId="0">
      <alignment vertical="center"/>
    </xf>
    <xf numFmtId="0" fontId="43" fillId="0" borderId="0"/>
    <xf numFmtId="0" fontId="43" fillId="0" borderId="0"/>
    <xf numFmtId="0" fontId="43" fillId="0" borderId="0"/>
    <xf numFmtId="0" fontId="43" fillId="0" borderId="0"/>
    <xf numFmtId="0" fontId="7" fillId="0" borderId="0">
      <alignment vertical="center"/>
    </xf>
    <xf numFmtId="0" fontId="43" fillId="0" borderId="0"/>
    <xf numFmtId="0" fontId="7" fillId="0" borderId="0">
      <alignment vertical="center"/>
    </xf>
    <xf numFmtId="0" fontId="43" fillId="0" borderId="0"/>
    <xf numFmtId="0" fontId="43" fillId="0" borderId="0"/>
    <xf numFmtId="0" fontId="43" fillId="0" borderId="0"/>
    <xf numFmtId="0" fontId="7" fillId="0" borderId="0">
      <alignment vertical="center"/>
    </xf>
    <xf numFmtId="0" fontId="7" fillId="0" borderId="0">
      <alignment vertical="center"/>
    </xf>
    <xf numFmtId="0" fontId="43" fillId="0" borderId="0"/>
    <xf numFmtId="0" fontId="7" fillId="0" borderId="0">
      <alignment vertical="center"/>
    </xf>
    <xf numFmtId="0" fontId="7" fillId="0" borderId="0">
      <alignment vertical="center"/>
    </xf>
    <xf numFmtId="0" fontId="43" fillId="0" borderId="0"/>
    <xf numFmtId="0" fontId="7" fillId="0" borderId="0">
      <alignment vertical="center"/>
    </xf>
    <xf numFmtId="0" fontId="7" fillId="0" borderId="0">
      <alignment vertical="center"/>
    </xf>
    <xf numFmtId="0" fontId="43" fillId="0" borderId="0"/>
    <xf numFmtId="0" fontId="7" fillId="0" borderId="0">
      <alignment vertical="center"/>
    </xf>
    <xf numFmtId="0" fontId="7" fillId="0" borderId="0">
      <alignment vertical="center"/>
    </xf>
    <xf numFmtId="0" fontId="43" fillId="0" borderId="0"/>
    <xf numFmtId="0" fontId="7" fillId="0" borderId="0">
      <alignment vertical="center"/>
    </xf>
    <xf numFmtId="0" fontId="7" fillId="0" borderId="0">
      <alignment vertical="center"/>
    </xf>
    <xf numFmtId="0" fontId="43" fillId="0" borderId="0"/>
    <xf numFmtId="0" fontId="7" fillId="0" borderId="0">
      <alignment vertical="center"/>
    </xf>
    <xf numFmtId="0" fontId="7" fillId="0" borderId="0">
      <alignment vertical="center"/>
    </xf>
    <xf numFmtId="0" fontId="43" fillId="0" borderId="0"/>
    <xf numFmtId="0" fontId="7" fillId="0" borderId="0">
      <alignment vertical="center"/>
    </xf>
    <xf numFmtId="0" fontId="7" fillId="0" borderId="0">
      <alignment vertical="center"/>
    </xf>
    <xf numFmtId="0" fontId="7" fillId="0" borderId="0">
      <alignment vertical="center"/>
    </xf>
    <xf numFmtId="0" fontId="43"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 fillId="0" borderId="0">
      <alignment vertical="center"/>
    </xf>
    <xf numFmtId="0" fontId="7" fillId="0" borderId="0">
      <alignment vertical="center"/>
    </xf>
    <xf numFmtId="0" fontId="43" fillId="0" borderId="0"/>
    <xf numFmtId="0" fontId="7" fillId="0" borderId="0">
      <alignment vertical="center"/>
    </xf>
    <xf numFmtId="0" fontId="43" fillId="0" borderId="0"/>
    <xf numFmtId="0" fontId="7" fillId="0" borderId="0">
      <alignment vertical="center"/>
    </xf>
    <xf numFmtId="0" fontId="43" fillId="0" borderId="0"/>
    <xf numFmtId="0" fontId="7" fillId="0" borderId="0">
      <alignment vertical="center"/>
    </xf>
    <xf numFmtId="0" fontId="43" fillId="0" borderId="0"/>
    <xf numFmtId="0" fontId="7" fillId="0" borderId="0">
      <alignment vertical="center"/>
    </xf>
    <xf numFmtId="0" fontId="43" fillId="0" borderId="0"/>
    <xf numFmtId="0" fontId="7" fillId="0" borderId="0">
      <alignment vertical="center"/>
    </xf>
    <xf numFmtId="0" fontId="43" fillId="0" borderId="0"/>
    <xf numFmtId="0" fontId="7" fillId="0" borderId="0">
      <alignment vertical="center"/>
    </xf>
    <xf numFmtId="0" fontId="43" fillId="0" borderId="0"/>
    <xf numFmtId="0" fontId="7" fillId="0" borderId="0">
      <alignment vertical="center"/>
    </xf>
    <xf numFmtId="0" fontId="43" fillId="0" borderId="0"/>
    <xf numFmtId="0" fontId="7" fillId="0" borderId="0">
      <alignment vertical="center"/>
    </xf>
    <xf numFmtId="0" fontId="43" fillId="0" borderId="0">
      <alignment vertical="center"/>
    </xf>
    <xf numFmtId="0" fontId="43" fillId="0" borderId="0"/>
    <xf numFmtId="0" fontId="7" fillId="0" borderId="0">
      <alignment vertical="center"/>
    </xf>
    <xf numFmtId="0" fontId="43" fillId="0" borderId="0"/>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2"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2" fillId="0" borderId="0">
      <alignment vertical="center"/>
    </xf>
    <xf numFmtId="0" fontId="7" fillId="0" borderId="0">
      <alignment vertical="center"/>
    </xf>
    <xf numFmtId="0" fontId="2" fillId="0" borderId="0">
      <alignment vertical="center"/>
    </xf>
    <xf numFmtId="0" fontId="7" fillId="0" borderId="0">
      <alignment vertical="center"/>
    </xf>
    <xf numFmtId="0" fontId="2" fillId="0" borderId="0">
      <alignment vertical="center"/>
    </xf>
    <xf numFmtId="0" fontId="7" fillId="0" borderId="0">
      <alignment vertical="center"/>
    </xf>
    <xf numFmtId="0" fontId="2" fillId="0" borderId="0">
      <alignment vertical="center"/>
    </xf>
    <xf numFmtId="0" fontId="7" fillId="0" borderId="0">
      <alignment vertical="center"/>
    </xf>
    <xf numFmtId="0" fontId="2"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43" fillId="0" borderId="0">
      <alignment vertical="center"/>
    </xf>
    <xf numFmtId="0" fontId="43" fillId="0" borderId="0">
      <alignment vertical="center"/>
    </xf>
    <xf numFmtId="0" fontId="2" fillId="0" borderId="0">
      <alignment vertical="center"/>
    </xf>
    <xf numFmtId="0" fontId="2" fillId="0" borderId="0">
      <alignment vertical="center"/>
    </xf>
    <xf numFmtId="0" fontId="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alignment vertical="center"/>
    </xf>
    <xf numFmtId="0" fontId="2" fillId="0" borderId="0">
      <alignment vertical="center"/>
    </xf>
    <xf numFmtId="0" fontId="34" fillId="0" borderId="0">
      <alignment vertical="center"/>
    </xf>
    <xf numFmtId="0" fontId="43" fillId="0" borderId="0">
      <alignment vertical="center"/>
    </xf>
    <xf numFmtId="0" fontId="43" fillId="0" borderId="0">
      <alignment vertical="center"/>
    </xf>
    <xf numFmtId="0" fontId="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3" fillId="0" borderId="0"/>
    <xf numFmtId="0" fontId="43" fillId="0" borderId="0">
      <alignment vertical="center"/>
    </xf>
    <xf numFmtId="0" fontId="7" fillId="0" borderId="0">
      <alignment vertical="center"/>
    </xf>
    <xf numFmtId="0" fontId="43" fillId="0" borderId="0"/>
    <xf numFmtId="0" fontId="43" fillId="0" borderId="0">
      <alignment vertical="center"/>
    </xf>
    <xf numFmtId="0" fontId="7" fillId="0" borderId="0">
      <alignment vertical="center"/>
    </xf>
    <xf numFmtId="0" fontId="43"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9" fillId="0" borderId="0"/>
    <xf numFmtId="0" fontId="43" fillId="0" borderId="0">
      <alignment vertical="center"/>
    </xf>
    <xf numFmtId="0" fontId="43" fillId="0" borderId="0">
      <alignmen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 fillId="0" borderId="0">
      <alignment vertical="center"/>
    </xf>
    <xf numFmtId="0" fontId="7" fillId="0" borderId="0">
      <alignment vertical="center"/>
    </xf>
    <xf numFmtId="0" fontId="43" fillId="0" borderId="0"/>
    <xf numFmtId="0" fontId="7" fillId="0" borderId="0">
      <alignment vertical="center"/>
    </xf>
    <xf numFmtId="0" fontId="43" fillId="0" borderId="0"/>
    <xf numFmtId="0" fontId="43" fillId="0" borderId="0">
      <alignment vertical="center"/>
    </xf>
    <xf numFmtId="0" fontId="43" fillId="0" borderId="0"/>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43" fillId="0" borderId="0"/>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3" fillId="0" borderId="0"/>
    <xf numFmtId="0" fontId="7" fillId="0" borderId="0">
      <alignment vertical="center"/>
    </xf>
    <xf numFmtId="0" fontId="7" fillId="0" borderId="0">
      <alignmen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7" fillId="0" borderId="0">
      <alignment vertical="center"/>
    </xf>
    <xf numFmtId="0" fontId="7" fillId="0" borderId="0">
      <alignment vertical="center"/>
    </xf>
    <xf numFmtId="0" fontId="43" fillId="0" borderId="0"/>
    <xf numFmtId="0" fontId="7" fillId="0" borderId="0">
      <alignment vertical="center"/>
    </xf>
    <xf numFmtId="0" fontId="7" fillId="0" borderId="0">
      <alignmen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4" fillId="0" borderId="0">
      <alignment vertical="center"/>
    </xf>
    <xf numFmtId="0" fontId="43" fillId="0" borderId="0">
      <alignment vertical="center"/>
    </xf>
    <xf numFmtId="0" fontId="43" fillId="0" borderId="0"/>
    <xf numFmtId="0" fontId="43" fillId="0" borderId="0">
      <alignment vertical="center"/>
    </xf>
    <xf numFmtId="0" fontId="43" fillId="0" borderId="0"/>
    <xf numFmtId="0" fontId="43" fillId="0" borderId="0">
      <alignment vertical="center"/>
    </xf>
    <xf numFmtId="0" fontId="43" fillId="0" borderId="0"/>
    <xf numFmtId="0" fontId="43" fillId="0" borderId="0">
      <alignment vertical="center"/>
    </xf>
    <xf numFmtId="0" fontId="43" fillId="0" borderId="0"/>
    <xf numFmtId="0" fontId="43" fillId="0" borderId="0">
      <alignment vertical="center"/>
    </xf>
    <xf numFmtId="0" fontId="43" fillId="0" borderId="0"/>
    <xf numFmtId="0" fontId="43" fillId="0" borderId="0">
      <alignment vertical="center"/>
    </xf>
    <xf numFmtId="0" fontId="43" fillId="0" borderId="0"/>
    <xf numFmtId="0" fontId="43" fillId="0" borderId="0">
      <alignment vertical="center"/>
    </xf>
    <xf numFmtId="0" fontId="43" fillId="0" borderId="0"/>
    <xf numFmtId="0" fontId="43" fillId="0" borderId="0">
      <alignment vertical="center"/>
    </xf>
    <xf numFmtId="0" fontId="43" fillId="0" borderId="0"/>
    <xf numFmtId="0" fontId="43" fillId="0" borderId="0">
      <alignment vertical="center"/>
    </xf>
    <xf numFmtId="0" fontId="43" fillId="0" borderId="0"/>
    <xf numFmtId="0" fontId="43" fillId="0" borderId="0">
      <alignment vertical="center"/>
    </xf>
    <xf numFmtId="0" fontId="43" fillId="0" borderId="0"/>
    <xf numFmtId="0" fontId="43" fillId="0" borderId="0">
      <alignment vertical="center"/>
    </xf>
    <xf numFmtId="0" fontId="43" fillId="0" borderId="0"/>
    <xf numFmtId="0" fontId="34" fillId="0" borderId="0">
      <alignmen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4" fillId="0" borderId="0">
      <alignment vertical="center"/>
    </xf>
    <xf numFmtId="0" fontId="43" fillId="0" borderId="0">
      <alignment vertical="center"/>
    </xf>
    <xf numFmtId="0" fontId="43" fillId="0" borderId="0"/>
    <xf numFmtId="0" fontId="43" fillId="0" borderId="0">
      <alignment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applyNumberFormat="0" applyFill="0" applyBorder="0" applyProtection="0">
      <alignment vertical="top"/>
    </xf>
    <xf numFmtId="0" fontId="43" fillId="0" borderId="0"/>
    <xf numFmtId="0" fontId="7" fillId="0" borderId="0">
      <alignment vertical="center"/>
    </xf>
    <xf numFmtId="0" fontId="43" fillId="0" borderId="0"/>
    <xf numFmtId="0" fontId="43" fillId="0" borderId="0">
      <alignment vertical="center"/>
    </xf>
    <xf numFmtId="0" fontId="43" fillId="0" borderId="0"/>
    <xf numFmtId="0" fontId="43" fillId="0" borderId="0">
      <alignment vertical="center"/>
    </xf>
    <xf numFmtId="0" fontId="43" fillId="0" borderId="0"/>
    <xf numFmtId="0" fontId="43" fillId="0" borderId="0"/>
    <xf numFmtId="0" fontId="43" fillId="0" borderId="0"/>
    <xf numFmtId="0" fontId="43" fillId="0" borderId="0"/>
    <xf numFmtId="0" fontId="61" fillId="0" borderId="0">
      <alignment vertical="center"/>
    </xf>
    <xf numFmtId="0" fontId="43" fillId="0" borderId="0">
      <alignment vertical="center"/>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6"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86" fillId="0" borderId="0" applyNumberFormat="0" applyFill="0" applyBorder="0" applyAlignment="0" applyProtection="0"/>
    <xf numFmtId="0" fontId="63" fillId="0" borderId="0" applyNumberFormat="0" applyFill="0" applyBorder="0" applyAlignment="0" applyProtection="0">
      <alignment vertical="center"/>
    </xf>
  </cellStyleXfs>
  <cellXfs count="156">
    <xf numFmtId="0" fontId="0" fillId="0" borderId="0" xfId="0">
      <alignment vertical="center"/>
    </xf>
    <xf numFmtId="0" fontId="0" fillId="0" borderId="0" xfId="0" applyFill="1">
      <alignment vertical="center"/>
    </xf>
    <xf numFmtId="0" fontId="4" fillId="25" borderId="13" xfId="0" applyFont="1" applyFill="1" applyBorder="1" applyAlignment="1">
      <alignment horizontal="center" vertical="center"/>
    </xf>
    <xf numFmtId="0" fontId="0" fillId="0" borderId="0" xfId="0" applyAlignment="1">
      <alignment horizontal="center" vertical="center"/>
    </xf>
    <xf numFmtId="0" fontId="0" fillId="0" borderId="0" xfId="0" applyBorder="1">
      <alignment vertical="center"/>
    </xf>
    <xf numFmtId="0" fontId="4" fillId="46" borderId="13" xfId="0" applyFont="1" applyFill="1" applyBorder="1" applyAlignment="1">
      <alignment horizontal="center" vertical="center"/>
    </xf>
    <xf numFmtId="0" fontId="53" fillId="47" borderId="13" xfId="0" applyFont="1" applyFill="1" applyBorder="1" applyAlignment="1">
      <alignment horizontal="center" vertical="center" wrapText="1"/>
    </xf>
    <xf numFmtId="0" fontId="0" fillId="0" borderId="0" xfId="0">
      <alignment vertical="center"/>
    </xf>
    <xf numFmtId="0" fontId="68" fillId="0" borderId="13" xfId="0" applyFont="1" applyBorder="1" applyAlignment="1">
      <alignment horizontal="center" vertical="center"/>
    </xf>
    <xf numFmtId="0" fontId="4" fillId="48" borderId="13" xfId="0" applyFont="1" applyFill="1" applyBorder="1" applyAlignment="1">
      <alignment horizontal="center" vertical="center"/>
    </xf>
    <xf numFmtId="0" fontId="4" fillId="48" borderId="13" xfId="0" applyFont="1" applyFill="1" applyBorder="1" applyAlignment="1">
      <alignment horizontal="center" vertical="center"/>
    </xf>
    <xf numFmtId="0" fontId="0" fillId="0" borderId="13" xfId="0" applyFill="1" applyBorder="1" applyAlignment="1">
      <alignment vertical="center" wrapText="1"/>
    </xf>
    <xf numFmtId="0" fontId="53" fillId="50" borderId="13" xfId="0" applyFont="1" applyFill="1" applyBorder="1" applyAlignment="1">
      <alignment horizontal="center" vertical="center"/>
    </xf>
    <xf numFmtId="176" fontId="0" fillId="0" borderId="13" xfId="0" applyNumberFormat="1" applyFill="1" applyBorder="1" applyAlignment="1">
      <alignment horizontal="center" vertical="center"/>
    </xf>
    <xf numFmtId="176" fontId="0" fillId="49" borderId="13" xfId="0" applyNumberFormat="1" applyFill="1" applyBorder="1" applyAlignment="1">
      <alignment horizontal="center" vertical="center"/>
    </xf>
    <xf numFmtId="176" fontId="53" fillId="50" borderId="13" xfId="0" applyNumberFormat="1" applyFont="1" applyFill="1" applyBorder="1" applyAlignment="1">
      <alignment horizontal="center" vertical="center"/>
    </xf>
    <xf numFmtId="176" fontId="2" fillId="0" borderId="13" xfId="0" applyNumberFormat="1" applyFont="1" applyFill="1" applyBorder="1" applyAlignment="1">
      <alignment horizontal="center" vertical="center"/>
    </xf>
    <xf numFmtId="176" fontId="0" fillId="0" borderId="13" xfId="0" applyNumberFormat="1" applyFont="1" applyFill="1" applyBorder="1" applyAlignment="1">
      <alignment horizontal="center" vertical="center"/>
    </xf>
    <xf numFmtId="176" fontId="0" fillId="49" borderId="13" xfId="0" applyNumberFormat="1" applyFont="1" applyFill="1" applyBorder="1" applyAlignment="1">
      <alignment horizontal="center" vertical="center"/>
    </xf>
    <xf numFmtId="176" fontId="4" fillId="0" borderId="13" xfId="0" applyNumberFormat="1" applyFont="1" applyFill="1" applyBorder="1" applyAlignment="1">
      <alignment horizontal="center" vertical="center"/>
    </xf>
    <xf numFmtId="176" fontId="4" fillId="0" borderId="16" xfId="0" applyNumberFormat="1" applyFont="1" applyFill="1" applyBorder="1" applyAlignment="1">
      <alignment horizontal="center" vertical="center"/>
    </xf>
    <xf numFmtId="0" fontId="62" fillId="0" borderId="13" xfId="0" applyFont="1" applyBorder="1" applyAlignment="1">
      <alignment horizontal="center" vertical="center" wrapText="1"/>
    </xf>
    <xf numFmtId="0" fontId="62" fillId="0" borderId="13" xfId="0" applyFont="1" applyBorder="1" applyAlignment="1">
      <alignment vertical="center" wrapText="1"/>
    </xf>
    <xf numFmtId="0" fontId="61" fillId="0" borderId="13" xfId="0" applyFont="1" applyBorder="1" applyAlignment="1">
      <alignment horizontal="center" vertical="center" wrapText="1"/>
    </xf>
    <xf numFmtId="0" fontId="68" fillId="0" borderId="13" xfId="0" applyFont="1" applyBorder="1" applyAlignment="1">
      <alignment vertical="center" wrapText="1"/>
    </xf>
    <xf numFmtId="0" fontId="69" fillId="0" borderId="13" xfId="0" applyFont="1" applyBorder="1" applyAlignment="1">
      <alignment horizontal="center" vertical="center" wrapText="1"/>
    </xf>
    <xf numFmtId="0" fontId="0" fillId="0" borderId="13" xfId="0" applyBorder="1" applyAlignment="1">
      <alignment vertical="top"/>
    </xf>
    <xf numFmtId="0" fontId="0" fillId="0" borderId="0" xfId="0" applyAlignment="1">
      <alignment vertical="top"/>
    </xf>
    <xf numFmtId="176" fontId="70" fillId="0" borderId="13" xfId="0" applyNumberFormat="1" applyFont="1" applyFill="1" applyBorder="1" applyAlignment="1">
      <alignment horizontal="center" vertical="center"/>
    </xf>
    <xf numFmtId="0" fontId="62" fillId="0" borderId="13" xfId="0" applyFont="1" applyBorder="1" applyAlignment="1">
      <alignment horizontal="left" vertical="center" wrapText="1"/>
    </xf>
    <xf numFmtId="0" fontId="0" fillId="0" borderId="13" xfId="0" applyFill="1" applyBorder="1" applyAlignment="1">
      <alignment horizontal="center" vertical="center"/>
    </xf>
    <xf numFmtId="0" fontId="0" fillId="0" borderId="13" xfId="0" applyFill="1" applyBorder="1" applyAlignment="1">
      <alignment horizontal="center" vertical="center"/>
    </xf>
    <xf numFmtId="0" fontId="67" fillId="0" borderId="13" xfId="0" applyFont="1" applyBorder="1" applyAlignment="1">
      <alignment horizontal="center" vertical="center"/>
    </xf>
    <xf numFmtId="49" fontId="68" fillId="0" borderId="13" xfId="4028" applyNumberFormat="1" applyFont="1" applyBorder="1" applyAlignment="1">
      <alignment vertical="center" wrapText="1"/>
    </xf>
    <xf numFmtId="0" fontId="68" fillId="0" borderId="13" xfId="4028" applyFont="1" applyBorder="1">
      <alignment vertical="center"/>
    </xf>
    <xf numFmtId="0" fontId="68" fillId="0" borderId="13" xfId="4028" applyNumberFormat="1" applyFont="1" applyBorder="1" applyAlignment="1">
      <alignment vertical="center" wrapText="1"/>
    </xf>
    <xf numFmtId="0" fontId="67" fillId="0" borderId="13" xfId="0" applyFont="1" applyBorder="1" applyAlignment="1">
      <alignment horizontal="center" vertical="center"/>
    </xf>
    <xf numFmtId="0" fontId="67" fillId="0" borderId="13" xfId="0" applyFont="1" applyFill="1" applyBorder="1" applyAlignment="1">
      <alignment horizontal="center" vertical="center"/>
    </xf>
    <xf numFmtId="0" fontId="67" fillId="0" borderId="13" xfId="0" applyFont="1" applyBorder="1" applyAlignment="1">
      <alignment horizontal="center" vertical="center"/>
    </xf>
    <xf numFmtId="0" fontId="5" fillId="0" borderId="0" xfId="0" applyFont="1" applyAlignment="1">
      <alignment horizontal="left" vertical="center"/>
    </xf>
    <xf numFmtId="0" fontId="4" fillId="0" borderId="16" xfId="0" applyFont="1" applyFill="1" applyBorder="1" applyAlignment="1">
      <alignment horizontal="center" vertical="center"/>
    </xf>
    <xf numFmtId="0" fontId="13" fillId="0" borderId="14" xfId="0" applyFont="1" applyFill="1" applyBorder="1" applyAlignment="1">
      <alignment horizontal="center" vertical="center"/>
    </xf>
    <xf numFmtId="49" fontId="0" fillId="0" borderId="0" xfId="0" applyNumberFormat="1" applyAlignment="1">
      <alignment vertical="top"/>
    </xf>
    <xf numFmtId="0" fontId="87" fillId="0" borderId="37" xfId="1282" applyFont="1" applyBorder="1" applyAlignment="1">
      <alignment vertical="center" wrapText="1"/>
    </xf>
    <xf numFmtId="0" fontId="0" fillId="48" borderId="40" xfId="0" applyFill="1" applyBorder="1">
      <alignment vertical="center"/>
    </xf>
    <xf numFmtId="0" fontId="72" fillId="49" borderId="41" xfId="1304" applyFont="1" applyFill="1" applyBorder="1" applyAlignment="1">
      <alignment horizontal="left" vertical="center" wrapText="1" indent="1"/>
    </xf>
    <xf numFmtId="0" fontId="90" fillId="53" borderId="16" xfId="1282" applyFont="1" applyFill="1" applyBorder="1" applyAlignment="1">
      <alignment horizontal="center" vertical="center" wrapText="1"/>
    </xf>
    <xf numFmtId="0" fontId="0" fillId="48" borderId="42" xfId="0" applyFill="1" applyBorder="1">
      <alignment vertical="center"/>
    </xf>
    <xf numFmtId="0" fontId="87" fillId="49" borderId="41" xfId="1304" applyFont="1" applyFill="1" applyBorder="1" applyAlignment="1">
      <alignment horizontal="left" vertical="center" wrapText="1"/>
    </xf>
    <xf numFmtId="0" fontId="90" fillId="53" borderId="13" xfId="1282" applyFont="1" applyFill="1" applyBorder="1" applyAlignment="1">
      <alignment horizontal="center" vertical="center" wrapText="1"/>
    </xf>
    <xf numFmtId="0" fontId="72" fillId="49" borderId="41" xfId="3505" applyFont="1" applyFill="1" applyBorder="1" applyAlignment="1" applyProtection="1">
      <alignment horizontal="left" vertical="center" wrapText="1" indent="1"/>
    </xf>
    <xf numFmtId="0" fontId="88" fillId="49" borderId="41" xfId="1282" applyFont="1" applyFill="1" applyBorder="1" applyAlignment="1">
      <alignment horizontal="left" vertical="center" wrapText="1" indent="1"/>
    </xf>
    <xf numFmtId="0" fontId="8" fillId="49" borderId="41" xfId="3505" applyFont="1" applyFill="1" applyBorder="1" applyAlignment="1" applyProtection="1">
      <alignment horizontal="left" vertical="center" wrapText="1" indent="1"/>
    </xf>
    <xf numFmtId="49" fontId="72" fillId="49" borderId="41" xfId="3505" applyNumberFormat="1" applyFont="1" applyFill="1" applyBorder="1" applyAlignment="1" applyProtection="1">
      <alignment horizontal="left" vertical="center" wrapText="1" indent="1"/>
    </xf>
    <xf numFmtId="0" fontId="15" fillId="49" borderId="41" xfId="3505" applyFont="1" applyFill="1" applyBorder="1" applyAlignment="1" applyProtection="1">
      <alignment horizontal="left" vertical="center" wrapText="1"/>
    </xf>
    <xf numFmtId="0" fontId="72" fillId="0" borderId="41" xfId="1282" applyFont="1" applyBorder="1" applyAlignment="1">
      <alignment vertical="center" wrapText="1"/>
    </xf>
    <xf numFmtId="0" fontId="88" fillId="54" borderId="13" xfId="1282" applyFont="1" applyFill="1" applyBorder="1" applyAlignment="1">
      <alignment horizontal="center" vertical="center" wrapText="1"/>
    </xf>
    <xf numFmtId="0" fontId="72" fillId="0" borderId="41" xfId="1282" applyFont="1" applyBorder="1" applyAlignment="1">
      <alignment horizontal="left" vertical="center" wrapText="1" indent="1"/>
    </xf>
    <xf numFmtId="0" fontId="88" fillId="54" borderId="16" xfId="1282" applyFont="1" applyFill="1" applyBorder="1" applyAlignment="1">
      <alignment horizontal="center" vertical="center" wrapText="1"/>
    </xf>
    <xf numFmtId="0" fontId="88" fillId="55" borderId="13" xfId="1282" applyFont="1" applyFill="1" applyBorder="1" applyAlignment="1">
      <alignment horizontal="center" vertical="center" wrapText="1"/>
    </xf>
    <xf numFmtId="0" fontId="88" fillId="0" borderId="41" xfId="1282" applyFont="1" applyBorder="1" applyAlignment="1">
      <alignment horizontal="left" vertical="center" wrapText="1" indent="1"/>
    </xf>
    <xf numFmtId="0" fontId="88" fillId="56" borderId="13" xfId="1282" applyFont="1" applyFill="1" applyBorder="1" applyAlignment="1">
      <alignment horizontal="center" vertical="center" wrapText="1"/>
    </xf>
    <xf numFmtId="0" fontId="92" fillId="50" borderId="46" xfId="1282" applyFont="1" applyFill="1" applyBorder="1" applyAlignment="1">
      <alignment horizontal="center" vertical="center"/>
    </xf>
    <xf numFmtId="49" fontId="0" fillId="0" borderId="0" xfId="0" applyNumberFormat="1" applyAlignment="1">
      <alignment horizontal="center" vertical="center"/>
    </xf>
    <xf numFmtId="0" fontId="69" fillId="49" borderId="13" xfId="954" applyFont="1" applyFill="1" applyBorder="1" applyAlignment="1">
      <alignment horizontal="left" vertical="top" wrapText="1"/>
    </xf>
    <xf numFmtId="0" fontId="39" fillId="0" borderId="0" xfId="3521"/>
    <xf numFmtId="0" fontId="69" fillId="0" borderId="13" xfId="0" applyFont="1" applyFill="1" applyBorder="1" applyAlignment="1">
      <alignment horizontal="left" vertical="top" wrapText="1" shrinkToFit="1"/>
    </xf>
    <xf numFmtId="0" fontId="68" fillId="0" borderId="13" xfId="0" applyFont="1" applyBorder="1" applyAlignment="1">
      <alignment horizontal="left" vertical="top"/>
    </xf>
    <xf numFmtId="0" fontId="69" fillId="0" borderId="13" xfId="0" applyFont="1" applyFill="1" applyBorder="1" applyAlignment="1">
      <alignment horizontal="left" vertical="top" wrapText="1"/>
    </xf>
    <xf numFmtId="0" fontId="68" fillId="0" borderId="13" xfId="0" applyFont="1" applyFill="1" applyBorder="1" applyAlignment="1">
      <alignment horizontal="left" vertical="top" wrapText="1"/>
    </xf>
    <xf numFmtId="0" fontId="69" fillId="0" borderId="13" xfId="0" applyFont="1" applyBorder="1" applyAlignment="1">
      <alignment horizontal="left" vertical="top"/>
    </xf>
    <xf numFmtId="0" fontId="68" fillId="0" borderId="13" xfId="0" applyFont="1" applyFill="1" applyBorder="1" applyAlignment="1">
      <alignment horizontal="left" vertical="top"/>
    </xf>
    <xf numFmtId="0" fontId="68" fillId="0" borderId="13" xfId="0" quotePrefix="1" applyFont="1" applyFill="1" applyBorder="1" applyAlignment="1">
      <alignment horizontal="left" vertical="top" wrapText="1"/>
    </xf>
    <xf numFmtId="0" fontId="69" fillId="0" borderId="13" xfId="0" applyFont="1" applyFill="1" applyBorder="1" applyAlignment="1">
      <alignment horizontal="left" vertical="top"/>
    </xf>
    <xf numFmtId="0" fontId="0" fillId="0" borderId="14" xfId="0" applyFill="1" applyBorder="1" applyAlignment="1">
      <alignment horizontal="center" vertical="center" wrapText="1"/>
    </xf>
    <xf numFmtId="0" fontId="0" fillId="0" borderId="18" xfId="0" applyFill="1" applyBorder="1" applyAlignment="1">
      <alignment horizontal="center" vertical="center" wrapText="1"/>
    </xf>
    <xf numFmtId="0" fontId="0" fillId="0" borderId="14" xfId="0" applyFill="1" applyBorder="1" applyAlignment="1">
      <alignment horizontal="left" vertical="center" wrapText="1"/>
    </xf>
    <xf numFmtId="0" fontId="0" fillId="0" borderId="18" xfId="0" applyFill="1" applyBorder="1" applyAlignment="1">
      <alignment horizontal="left" vertical="center" wrapText="1"/>
    </xf>
    <xf numFmtId="0" fontId="0" fillId="50" borderId="14" xfId="0" applyFill="1" applyBorder="1" applyAlignment="1">
      <alignment horizontal="center" vertical="center" wrapText="1"/>
    </xf>
    <xf numFmtId="0" fontId="0" fillId="50" borderId="18" xfId="0" applyFill="1" applyBorder="1" applyAlignment="1">
      <alignment horizontal="center" vertical="center" wrapText="1"/>
    </xf>
    <xf numFmtId="0" fontId="4" fillId="48" borderId="13" xfId="0" applyFont="1" applyFill="1" applyBorder="1" applyAlignment="1">
      <alignment horizontal="center" vertical="center" wrapText="1"/>
    </xf>
    <xf numFmtId="0" fontId="5" fillId="0" borderId="15" xfId="0" applyFont="1" applyFill="1" applyBorder="1" applyAlignment="1">
      <alignment horizontal="left" vertical="center"/>
    </xf>
    <xf numFmtId="0" fontId="4" fillId="48" borderId="17" xfId="0" applyFont="1" applyFill="1" applyBorder="1" applyAlignment="1">
      <alignment horizontal="center" vertical="center"/>
    </xf>
    <xf numFmtId="0" fontId="4" fillId="48" borderId="19" xfId="0" applyFont="1" applyFill="1" applyBorder="1" applyAlignment="1">
      <alignment horizontal="center" vertical="center"/>
    </xf>
    <xf numFmtId="0" fontId="4" fillId="48" borderId="20" xfId="0" applyFont="1" applyFill="1" applyBorder="1" applyAlignment="1">
      <alignment horizontal="center" vertical="center"/>
    </xf>
    <xf numFmtId="0" fontId="4" fillId="48" borderId="21" xfId="0" applyFont="1" applyFill="1" applyBorder="1" applyAlignment="1">
      <alignment horizontal="center" vertical="center"/>
    </xf>
    <xf numFmtId="0" fontId="4" fillId="48" borderId="22" xfId="0" applyFont="1" applyFill="1" applyBorder="1" applyAlignment="1">
      <alignment horizontal="center" vertical="center"/>
    </xf>
    <xf numFmtId="0" fontId="4" fillId="48" borderId="23" xfId="0" applyFont="1" applyFill="1" applyBorder="1" applyAlignment="1">
      <alignment horizontal="center" vertical="center"/>
    </xf>
    <xf numFmtId="0" fontId="4" fillId="48" borderId="13" xfId="0" applyFont="1" applyFill="1" applyBorder="1" applyAlignment="1">
      <alignment horizontal="center" vertical="center"/>
    </xf>
    <xf numFmtId="0" fontId="4" fillId="51" borderId="17" xfId="0" applyFont="1" applyFill="1" applyBorder="1" applyAlignment="1">
      <alignment horizontal="center" vertical="center"/>
    </xf>
    <xf numFmtId="0" fontId="4" fillId="51" borderId="19" xfId="0" applyFont="1" applyFill="1" applyBorder="1" applyAlignment="1">
      <alignment horizontal="center" vertical="center"/>
    </xf>
    <xf numFmtId="0" fontId="4" fillId="25" borderId="14" xfId="971" applyFont="1" applyFill="1" applyBorder="1" applyAlignment="1">
      <alignment horizontal="center" vertical="center" wrapText="1"/>
    </xf>
    <xf numFmtId="0" fontId="4" fillId="25" borderId="18" xfId="971" applyFont="1" applyFill="1" applyBorder="1" applyAlignment="1">
      <alignment horizontal="center" vertical="center"/>
    </xf>
    <xf numFmtId="0" fontId="4" fillId="26" borderId="17" xfId="0" applyFont="1" applyFill="1" applyBorder="1" applyAlignment="1">
      <alignment horizontal="center" vertical="center"/>
    </xf>
    <xf numFmtId="0" fontId="4" fillId="26" borderId="24" xfId="0" applyFont="1" applyFill="1" applyBorder="1" applyAlignment="1">
      <alignment horizontal="center" vertical="center"/>
    </xf>
    <xf numFmtId="0" fontId="4" fillId="26" borderId="19" xfId="0" applyFont="1" applyFill="1" applyBorder="1" applyAlignment="1">
      <alignment horizontal="center" vertical="center"/>
    </xf>
    <xf numFmtId="0" fontId="4" fillId="26" borderId="20" xfId="0" applyFont="1" applyFill="1" applyBorder="1" applyAlignment="1">
      <alignment horizontal="center" vertical="center"/>
    </xf>
    <xf numFmtId="0" fontId="4" fillId="26" borderId="0" xfId="0" applyFont="1" applyFill="1" applyBorder="1" applyAlignment="1">
      <alignment horizontal="center" vertical="center"/>
    </xf>
    <xf numFmtId="0" fontId="4" fillId="26" borderId="21" xfId="0" applyFont="1" applyFill="1" applyBorder="1" applyAlignment="1">
      <alignment horizontal="center" vertical="center"/>
    </xf>
    <xf numFmtId="0" fontId="4" fillId="26" borderId="22" xfId="0" applyFont="1" applyFill="1" applyBorder="1" applyAlignment="1">
      <alignment horizontal="center" vertical="center"/>
    </xf>
    <xf numFmtId="0" fontId="4" fillId="26" borderId="15" xfId="0" applyFont="1" applyFill="1" applyBorder="1" applyAlignment="1">
      <alignment horizontal="center" vertical="center"/>
    </xf>
    <xf numFmtId="0" fontId="4" fillId="26" borderId="23" xfId="0" applyFont="1" applyFill="1" applyBorder="1" applyAlignment="1">
      <alignment horizontal="center" vertical="center"/>
    </xf>
    <xf numFmtId="0" fontId="0" fillId="0" borderId="13" xfId="0" applyFill="1" applyBorder="1" applyAlignment="1">
      <alignment horizontal="center" vertical="center" wrapText="1"/>
    </xf>
    <xf numFmtId="0" fontId="4" fillId="50" borderId="14" xfId="0" applyFont="1" applyFill="1" applyBorder="1" applyAlignment="1">
      <alignment horizontal="center" vertical="center"/>
    </xf>
    <xf numFmtId="0" fontId="4" fillId="50" borderId="18" xfId="0" applyFont="1" applyFill="1" applyBorder="1" applyAlignment="1">
      <alignment horizontal="center" vertical="center"/>
    </xf>
    <xf numFmtId="0" fontId="5" fillId="0" borderId="15" xfId="0" applyFont="1" applyBorder="1" applyAlignment="1">
      <alignment horizontal="left" vertical="center"/>
    </xf>
    <xf numFmtId="0" fontId="4" fillId="25" borderId="16" xfId="0" applyFont="1" applyFill="1" applyBorder="1" applyAlignment="1">
      <alignment horizontal="center" vertical="center"/>
    </xf>
    <xf numFmtId="0" fontId="4" fillId="25" borderId="25" xfId="0" applyFont="1" applyFill="1" applyBorder="1" applyAlignment="1">
      <alignment horizontal="center" vertical="center"/>
    </xf>
    <xf numFmtId="0" fontId="53" fillId="47" borderId="13" xfId="0" applyFont="1" applyFill="1" applyBorder="1" applyAlignment="1">
      <alignment horizontal="center" vertical="center" wrapText="1"/>
    </xf>
    <xf numFmtId="0" fontId="4" fillId="25" borderId="16" xfId="0" applyFont="1" applyFill="1" applyBorder="1" applyAlignment="1">
      <alignment horizontal="center" vertical="center" wrapText="1"/>
    </xf>
    <xf numFmtId="0" fontId="4" fillId="25" borderId="25" xfId="0" applyFont="1" applyFill="1" applyBorder="1" applyAlignment="1">
      <alignment horizontal="center" vertical="center" wrapText="1"/>
    </xf>
    <xf numFmtId="0" fontId="90" fillId="53" borderId="16" xfId="1282" applyFont="1" applyFill="1" applyBorder="1" applyAlignment="1">
      <alignment horizontal="center" vertical="center" wrapText="1"/>
    </xf>
    <xf numFmtId="0" fontId="90" fillId="53" borderId="26" xfId="1282" applyFont="1" applyFill="1" applyBorder="1" applyAlignment="1">
      <alignment horizontal="center" vertical="center" wrapText="1"/>
    </xf>
    <xf numFmtId="0" fontId="88" fillId="48" borderId="45" xfId="1282" applyFont="1" applyFill="1" applyBorder="1" applyAlignment="1">
      <alignment horizontal="center" vertical="center" wrapText="1"/>
    </xf>
    <xf numFmtId="0" fontId="88" fillId="56" borderId="13" xfId="1282" applyFont="1" applyFill="1" applyBorder="1" applyAlignment="1">
      <alignment horizontal="center" vertical="center"/>
    </xf>
    <xf numFmtId="0" fontId="88" fillId="55" borderId="13" xfId="1282" applyFont="1" applyFill="1" applyBorder="1" applyAlignment="1">
      <alignment horizontal="center" vertical="center"/>
    </xf>
    <xf numFmtId="0" fontId="89" fillId="53" borderId="39" xfId="1282" applyFont="1" applyFill="1" applyBorder="1" applyAlignment="1">
      <alignment horizontal="center" vertical="center" wrapText="1"/>
    </xf>
    <xf numFmtId="0" fontId="88" fillId="53" borderId="38" xfId="1282" applyFont="1" applyFill="1" applyBorder="1" applyAlignment="1">
      <alignment horizontal="center" vertical="center" wrapText="1"/>
    </xf>
    <xf numFmtId="0" fontId="88" fillId="54" borderId="13" xfId="1282" applyFont="1" applyFill="1" applyBorder="1" applyAlignment="1">
      <alignment horizontal="center" vertical="center" wrapText="1"/>
    </xf>
    <xf numFmtId="0" fontId="4" fillId="48" borderId="44" xfId="0" applyFont="1" applyFill="1" applyBorder="1" applyAlignment="1">
      <alignment horizontal="center" vertical="center"/>
    </xf>
    <xf numFmtId="0" fontId="0" fillId="48" borderId="43" xfId="0" applyFill="1" applyBorder="1" applyAlignment="1">
      <alignment horizontal="center" vertical="center"/>
    </xf>
    <xf numFmtId="0" fontId="90" fillId="53" borderId="25" xfId="1282" applyFont="1" applyFill="1" applyBorder="1" applyAlignment="1">
      <alignment horizontal="center" vertical="center" wrapText="1"/>
    </xf>
    <xf numFmtId="0" fontId="88" fillId="48" borderId="44" xfId="1282" applyFont="1" applyFill="1" applyBorder="1" applyAlignment="1">
      <alignment horizontal="center" vertical="center" wrapText="1"/>
    </xf>
    <xf numFmtId="0" fontId="88" fillId="48" borderId="43" xfId="1282" applyFont="1" applyFill="1" applyBorder="1" applyAlignment="1">
      <alignment horizontal="center" vertical="center" wrapText="1"/>
    </xf>
    <xf numFmtId="0" fontId="88" fillId="54" borderId="16" xfId="1282" applyFont="1" applyFill="1" applyBorder="1" applyAlignment="1">
      <alignment horizontal="center" vertical="center" wrapText="1"/>
    </xf>
    <xf numFmtId="0" fontId="88" fillId="54" borderId="26" xfId="1282" applyFont="1" applyFill="1" applyBorder="1" applyAlignment="1">
      <alignment horizontal="center" vertical="center" wrapText="1"/>
    </xf>
    <xf numFmtId="0" fontId="88" fillId="56" borderId="13" xfId="1282" applyFont="1" applyFill="1" applyBorder="1" applyAlignment="1">
      <alignment horizontal="center" vertical="center" wrapText="1"/>
    </xf>
    <xf numFmtId="0" fontId="5" fillId="0" borderId="0" xfId="0" applyFont="1" applyFill="1" applyBorder="1" applyAlignment="1">
      <alignment horizontal="left" vertical="center"/>
    </xf>
    <xf numFmtId="0" fontId="92" fillId="50" borderId="48" xfId="1282" applyFont="1" applyFill="1" applyBorder="1" applyAlignment="1">
      <alignment horizontal="center" vertical="center"/>
    </xf>
    <xf numFmtId="0" fontId="92" fillId="50" borderId="47" xfId="1282" applyFont="1" applyFill="1" applyBorder="1" applyAlignment="1">
      <alignment horizontal="center" vertical="center"/>
    </xf>
    <xf numFmtId="0" fontId="88" fillId="56" borderId="16" xfId="1282" applyFont="1" applyFill="1" applyBorder="1" applyAlignment="1">
      <alignment horizontal="center" vertical="center" wrapText="1"/>
    </xf>
    <xf numFmtId="0" fontId="88" fillId="56" borderId="26" xfId="1282" applyFont="1" applyFill="1" applyBorder="1" applyAlignment="1">
      <alignment horizontal="center" vertical="center" wrapText="1"/>
    </xf>
    <xf numFmtId="0" fontId="4" fillId="48" borderId="16" xfId="0" applyFont="1" applyFill="1" applyBorder="1" applyAlignment="1">
      <alignment horizontal="center" vertical="center" wrapText="1"/>
    </xf>
    <xf numFmtId="0" fontId="4" fillId="48" borderId="25" xfId="0" applyFont="1" applyFill="1" applyBorder="1" applyAlignment="1">
      <alignment horizontal="center" vertical="center"/>
    </xf>
    <xf numFmtId="0" fontId="5" fillId="0" borderId="0" xfId="0" applyFont="1" applyAlignment="1">
      <alignment horizontal="left" vertical="center"/>
    </xf>
    <xf numFmtId="49" fontId="4" fillId="48" borderId="16" xfId="0" applyNumberFormat="1" applyFont="1" applyFill="1" applyBorder="1" applyAlignment="1">
      <alignment horizontal="center" vertical="center" wrapText="1"/>
    </xf>
    <xf numFmtId="49" fontId="4" fillId="48" borderId="25" xfId="0" applyNumberFormat="1" applyFont="1" applyFill="1" applyBorder="1" applyAlignment="1">
      <alignment horizontal="center" vertical="center" wrapText="1"/>
    </xf>
    <xf numFmtId="0" fontId="4" fillId="48" borderId="16" xfId="0" applyFont="1" applyFill="1" applyBorder="1" applyAlignment="1">
      <alignment horizontal="center" vertical="center"/>
    </xf>
    <xf numFmtId="0" fontId="68" fillId="50" borderId="14" xfId="0" applyFont="1" applyFill="1" applyBorder="1" applyAlignment="1">
      <alignment horizontal="center" vertical="center"/>
    </xf>
    <xf numFmtId="0" fontId="68" fillId="50" borderId="18" xfId="0" applyFont="1" applyFill="1" applyBorder="1" applyAlignment="1">
      <alignment horizontal="center" vertical="center"/>
    </xf>
    <xf numFmtId="0" fontId="13" fillId="46" borderId="14" xfId="0" applyFont="1" applyFill="1" applyBorder="1" applyAlignment="1">
      <alignment horizontal="center" vertical="center"/>
    </xf>
    <xf numFmtId="0" fontId="13" fillId="46" borderId="36" xfId="0" applyFont="1" applyFill="1" applyBorder="1" applyAlignment="1">
      <alignment horizontal="center" vertical="center"/>
    </xf>
    <xf numFmtId="0" fontId="13" fillId="46" borderId="18" xfId="0" applyFont="1" applyFill="1" applyBorder="1" applyAlignment="1">
      <alignment horizontal="center" vertical="center"/>
    </xf>
    <xf numFmtId="0" fontId="68" fillId="0" borderId="13" xfId="0" applyFont="1" applyFill="1" applyBorder="1" applyAlignment="1">
      <alignment horizontal="center" vertical="center" wrapText="1"/>
    </xf>
    <xf numFmtId="0" fontId="68" fillId="49" borderId="13" xfId="0" applyFont="1" applyFill="1" applyBorder="1" applyAlignment="1">
      <alignment horizontal="center" vertical="center" wrapText="1"/>
    </xf>
    <xf numFmtId="0" fontId="87" fillId="0" borderId="13" xfId="0" applyFont="1" applyFill="1" applyBorder="1" applyAlignment="1">
      <alignment horizontal="left" vertical="top" wrapText="1" shrinkToFit="1"/>
    </xf>
    <xf numFmtId="0" fontId="69" fillId="0" borderId="13" xfId="0" applyFont="1" applyBorder="1" applyAlignment="1">
      <alignment horizontal="center" vertical="center"/>
    </xf>
    <xf numFmtId="0" fontId="69" fillId="0" borderId="13" xfId="0" applyFont="1" applyBorder="1" applyAlignment="1">
      <alignment horizontal="center" vertical="top"/>
    </xf>
    <xf numFmtId="0" fontId="97" fillId="0" borderId="13" xfId="0" applyFont="1" applyBorder="1" applyAlignment="1">
      <alignment horizontal="center" vertical="top" wrapText="1"/>
    </xf>
    <xf numFmtId="0" fontId="68" fillId="0" borderId="13" xfId="0" applyFont="1" applyBorder="1" applyAlignment="1">
      <alignment vertical="top"/>
    </xf>
    <xf numFmtId="0" fontId="68" fillId="0" borderId="13" xfId="0" applyFont="1" applyBorder="1" applyAlignment="1">
      <alignment horizontal="center" vertical="center" wrapText="1"/>
    </xf>
    <xf numFmtId="0" fontId="62" fillId="0" borderId="13" xfId="0" applyFont="1" applyFill="1" applyBorder="1" applyAlignment="1">
      <alignment horizontal="left" vertical="top" wrapText="1" shrinkToFit="1"/>
    </xf>
    <xf numFmtId="0" fontId="68" fillId="49" borderId="13" xfId="0" applyFont="1" applyFill="1" applyBorder="1" applyAlignment="1">
      <alignment horizontal="left" vertical="top" wrapText="1"/>
    </xf>
    <xf numFmtId="0" fontId="68" fillId="0" borderId="13" xfId="0" applyFont="1" applyBorder="1" applyAlignment="1">
      <alignment vertical="top" wrapText="1"/>
    </xf>
    <xf numFmtId="0" fontId="68" fillId="0" borderId="13" xfId="0" applyFont="1" applyBorder="1" applyAlignment="1">
      <alignment horizontal="left" vertical="top" wrapText="1"/>
    </xf>
    <xf numFmtId="0" fontId="68" fillId="49" borderId="13" xfId="0" applyFont="1" applyFill="1" applyBorder="1" applyAlignment="1">
      <alignment vertical="top" wrapText="1"/>
    </xf>
  </cellXfs>
  <cellStyles count="4366">
    <cellStyle name="??&amp;O?&amp;H?_x0008_??_x000f__x0001__x0001_" xfId="3521"/>
    <cellStyle name="??&amp;O?&amp;H?_x0008_??_x000f__x0001__x0001_ 2" xfId="3522"/>
    <cellStyle name="20% - 강조색1 2" xfId="1"/>
    <cellStyle name="20% - 강조색1 2 2" xfId="2"/>
    <cellStyle name="20% - 강조색1 2 2 2" xfId="3"/>
    <cellStyle name="20% - 강조색1 2 3" xfId="4"/>
    <cellStyle name="20% - 강조색1 2 4" xfId="5"/>
    <cellStyle name="20% - 강조색1 3" xfId="6"/>
    <cellStyle name="20% - 강조색1 3 2" xfId="7"/>
    <cellStyle name="20% - 강조색1 4" xfId="8"/>
    <cellStyle name="20% - 강조색1 5" xfId="9"/>
    <cellStyle name="20% - 강조색2 2" xfId="10"/>
    <cellStyle name="20% - 강조색2 2 2" xfId="11"/>
    <cellStyle name="20% - 강조색2 2 2 2" xfId="12"/>
    <cellStyle name="20% - 강조색2 2 3" xfId="13"/>
    <cellStyle name="20% - 강조색2 2 4" xfId="14"/>
    <cellStyle name="20% - 강조색2 3" xfId="15"/>
    <cellStyle name="20% - 강조색2 3 2" xfId="16"/>
    <cellStyle name="20% - 강조색2 4" xfId="17"/>
    <cellStyle name="20% - 강조색2 5" xfId="18"/>
    <cellStyle name="20% - 강조색3 2" xfId="19"/>
    <cellStyle name="20% - 강조색3 2 2" xfId="20"/>
    <cellStyle name="20% - 강조색3 2 2 2" xfId="21"/>
    <cellStyle name="20% - 강조색3 2 3" xfId="22"/>
    <cellStyle name="20% - 강조색3 2 4" xfId="23"/>
    <cellStyle name="20% - 강조색3 3" xfId="24"/>
    <cellStyle name="20% - 강조색3 3 2" xfId="25"/>
    <cellStyle name="20% - 강조색3 4" xfId="26"/>
    <cellStyle name="20% - 강조색3 5" xfId="27"/>
    <cellStyle name="20% - 강조색4 2" xfId="28"/>
    <cellStyle name="20% - 강조색4 2 2" xfId="29"/>
    <cellStyle name="20% - 강조색4 2 2 2" xfId="30"/>
    <cellStyle name="20% - 강조색4 2 3" xfId="31"/>
    <cellStyle name="20% - 강조색4 2 4" xfId="32"/>
    <cellStyle name="20% - 강조색4 3" xfId="33"/>
    <cellStyle name="20% - 강조색4 3 2" xfId="34"/>
    <cellStyle name="20% - 강조색4 4" xfId="35"/>
    <cellStyle name="20% - 강조색4 5" xfId="36"/>
    <cellStyle name="20% - 강조색5 2" xfId="37"/>
    <cellStyle name="20% - 강조색5 2 2" xfId="38"/>
    <cellStyle name="20% - 강조색5 2 2 2" xfId="39"/>
    <cellStyle name="20% - 강조색5 2 3" xfId="40"/>
    <cellStyle name="20% - 강조색5 2 4" xfId="41"/>
    <cellStyle name="20% - 강조색5 3" xfId="42"/>
    <cellStyle name="20% - 강조색5 3 2" xfId="43"/>
    <cellStyle name="20% - 강조색5 4" xfId="44"/>
    <cellStyle name="20% - 강조색5 5" xfId="45"/>
    <cellStyle name="20% - 강조색6 2" xfId="46"/>
    <cellStyle name="20% - 강조색6 2 2" xfId="47"/>
    <cellStyle name="20% - 강조색6 2 2 2" xfId="48"/>
    <cellStyle name="20% - 강조색6 2 3" xfId="49"/>
    <cellStyle name="20% - 강조색6 2 4" xfId="50"/>
    <cellStyle name="20% - 강조색6 3" xfId="51"/>
    <cellStyle name="20% - 강조색6 3 2" xfId="52"/>
    <cellStyle name="20% - 강조색6 4" xfId="53"/>
    <cellStyle name="20% - 강조색6 5" xfId="54"/>
    <cellStyle name="40% - 강조색1 2" xfId="55"/>
    <cellStyle name="40% - 강조색1 2 2" xfId="56"/>
    <cellStyle name="40% - 강조색1 2 2 2" xfId="57"/>
    <cellStyle name="40% - 강조색1 2 3" xfId="58"/>
    <cellStyle name="40% - 강조색1 2 4" xfId="59"/>
    <cellStyle name="40% - 강조색1 3" xfId="60"/>
    <cellStyle name="40% - 강조색1 3 2" xfId="61"/>
    <cellStyle name="40% - 강조색1 4" xfId="62"/>
    <cellStyle name="40% - 강조색1 5" xfId="63"/>
    <cellStyle name="40% - 강조색2 2" xfId="64"/>
    <cellStyle name="40% - 강조색2 2 2" xfId="65"/>
    <cellStyle name="40% - 강조색2 2 2 2" xfId="66"/>
    <cellStyle name="40% - 강조색2 2 3" xfId="67"/>
    <cellStyle name="40% - 강조색2 2 4" xfId="68"/>
    <cellStyle name="40% - 강조색2 3" xfId="69"/>
    <cellStyle name="40% - 강조색2 3 2" xfId="70"/>
    <cellStyle name="40% - 강조색2 4" xfId="71"/>
    <cellStyle name="40% - 강조색2 5" xfId="72"/>
    <cellStyle name="40% - 강조색3 2" xfId="73"/>
    <cellStyle name="40% - 강조색3 2 2" xfId="74"/>
    <cellStyle name="40% - 강조색3 2 2 2" xfId="75"/>
    <cellStyle name="40% - 강조색3 2 3" xfId="76"/>
    <cellStyle name="40% - 강조색3 2 4" xfId="77"/>
    <cellStyle name="40% - 강조색3 3" xfId="78"/>
    <cellStyle name="40% - 강조색3 3 2" xfId="79"/>
    <cellStyle name="40% - 강조색3 4" xfId="80"/>
    <cellStyle name="40% - 강조색3 5" xfId="81"/>
    <cellStyle name="40% - 강조색4 2" xfId="82"/>
    <cellStyle name="40% - 강조색4 2 2" xfId="83"/>
    <cellStyle name="40% - 강조색4 2 2 2" xfId="84"/>
    <cellStyle name="40% - 강조색4 2 3" xfId="85"/>
    <cellStyle name="40% - 강조색4 2 4" xfId="86"/>
    <cellStyle name="40% - 강조색4 3" xfId="87"/>
    <cellStyle name="40% - 강조색4 3 2" xfId="88"/>
    <cellStyle name="40% - 강조색4 4" xfId="89"/>
    <cellStyle name="40% - 강조색4 5" xfId="90"/>
    <cellStyle name="40% - 강조색5 2" xfId="91"/>
    <cellStyle name="40% - 강조색5 2 2" xfId="92"/>
    <cellStyle name="40% - 강조색5 2 2 2" xfId="93"/>
    <cellStyle name="40% - 강조색5 2 3" xfId="94"/>
    <cellStyle name="40% - 강조색5 2 4" xfId="95"/>
    <cellStyle name="40% - 강조색5 3" xfId="96"/>
    <cellStyle name="40% - 강조색5 3 2" xfId="97"/>
    <cellStyle name="40% - 강조색5 4" xfId="98"/>
    <cellStyle name="40% - 강조색5 5" xfId="99"/>
    <cellStyle name="40% - 강조색6 2" xfId="100"/>
    <cellStyle name="40% - 강조색6 2 2" xfId="101"/>
    <cellStyle name="40% - 강조색6 2 2 2" xfId="102"/>
    <cellStyle name="40% - 강조색6 2 3" xfId="103"/>
    <cellStyle name="40% - 강조색6 2 4" xfId="104"/>
    <cellStyle name="40% - 강조색6 3" xfId="105"/>
    <cellStyle name="40% - 강조색6 3 2" xfId="106"/>
    <cellStyle name="40% - 강조색6 4" xfId="107"/>
    <cellStyle name="40% - 강조색6 5" xfId="108"/>
    <cellStyle name="60% - 강조색1 2" xfId="109"/>
    <cellStyle name="60% - 강조색1 2 2" xfId="110"/>
    <cellStyle name="60% - 강조색1 3" xfId="111"/>
    <cellStyle name="60% - 강조색1 4" xfId="112"/>
    <cellStyle name="60% - 강조색2 2" xfId="113"/>
    <cellStyle name="60% - 강조색2 2 2" xfId="114"/>
    <cellStyle name="60% - 강조색2 3" xfId="115"/>
    <cellStyle name="60% - 강조색2 4" xfId="116"/>
    <cellStyle name="60% - 강조색3 2" xfId="117"/>
    <cellStyle name="60% - 강조색3 2 2" xfId="118"/>
    <cellStyle name="60% - 강조색3 3" xfId="119"/>
    <cellStyle name="60% - 강조색3 4" xfId="120"/>
    <cellStyle name="60% - 강조색4 2" xfId="121"/>
    <cellStyle name="60% - 강조색4 2 2" xfId="122"/>
    <cellStyle name="60% - 강조색4 3" xfId="123"/>
    <cellStyle name="60% - 강조색4 4" xfId="124"/>
    <cellStyle name="60% - 강조색5 2" xfId="125"/>
    <cellStyle name="60% - 강조색5 2 2" xfId="126"/>
    <cellStyle name="60% - 강조색5 3" xfId="127"/>
    <cellStyle name="60% - 강조색5 4" xfId="128"/>
    <cellStyle name="60% - 강조색6 2" xfId="129"/>
    <cellStyle name="60% - 강조색6 2 2" xfId="130"/>
    <cellStyle name="60% - 강조색6 3" xfId="131"/>
    <cellStyle name="60% - 강조색6 4" xfId="132"/>
    <cellStyle name="Comma [0]_ SG&amp;A Bridge " xfId="3523"/>
    <cellStyle name="Comma_ SG&amp;A Bridge " xfId="3524"/>
    <cellStyle name="Currency [0]_ SG&amp;A Bridge " xfId="3525"/>
    <cellStyle name="Currency_ SG&amp;A Bridge " xfId="3526"/>
    <cellStyle name="Normal_ SG&amp;A Bridge " xfId="3527"/>
    <cellStyle name="Style 30" xfId="133"/>
    <cellStyle name="Style 37" xfId="134"/>
    <cellStyle name="Style 42" xfId="135"/>
    <cellStyle name="강조색1 2" xfId="136"/>
    <cellStyle name="강조색1 2 2" xfId="137"/>
    <cellStyle name="강조색1 3" xfId="138"/>
    <cellStyle name="강조색1 4" xfId="139"/>
    <cellStyle name="강조색2 2" xfId="140"/>
    <cellStyle name="강조색2 2 2" xfId="141"/>
    <cellStyle name="강조색2 3" xfId="142"/>
    <cellStyle name="강조색2 4" xfId="143"/>
    <cellStyle name="강조색3 2" xfId="144"/>
    <cellStyle name="강조색3 2 2" xfId="145"/>
    <cellStyle name="강조색3 3" xfId="146"/>
    <cellStyle name="강조색3 4" xfId="147"/>
    <cellStyle name="강조색4 2" xfId="148"/>
    <cellStyle name="강조색4 2 2" xfId="149"/>
    <cellStyle name="강조색4 3" xfId="150"/>
    <cellStyle name="강조색4 4" xfId="151"/>
    <cellStyle name="강조색5 2" xfId="152"/>
    <cellStyle name="강조색5 2 2" xfId="153"/>
    <cellStyle name="강조색5 3" xfId="154"/>
    <cellStyle name="강조색5 4" xfId="155"/>
    <cellStyle name="강조색6 2" xfId="156"/>
    <cellStyle name="강조색6 2 2" xfId="157"/>
    <cellStyle name="강조색6 3" xfId="158"/>
    <cellStyle name="강조색6 4" xfId="159"/>
    <cellStyle name="경고문 2" xfId="160"/>
    <cellStyle name="경고문 2 2" xfId="161"/>
    <cellStyle name="경고문 3" xfId="162"/>
    <cellStyle name="경고문 4" xfId="163"/>
    <cellStyle name="계산 2" xfId="164"/>
    <cellStyle name="계산 2 2" xfId="165"/>
    <cellStyle name="계산 3" xfId="166"/>
    <cellStyle name="계산 4" xfId="167"/>
    <cellStyle name="나쁨 2" xfId="168"/>
    <cellStyle name="나쁨 2 2" xfId="169"/>
    <cellStyle name="나쁨 3" xfId="170"/>
    <cellStyle name="나쁨 4" xfId="171"/>
    <cellStyle name="동수" xfId="3528"/>
    <cellStyle name="동수 2" xfId="3529"/>
    <cellStyle name="똿뗦먛귟 [0.00]_PRODUCT DETAIL Q1" xfId="3530"/>
    <cellStyle name="똿뗦먛귟_PRODUCT DETAIL Q1" xfId="3531"/>
    <cellStyle name="메모 2" xfId="172"/>
    <cellStyle name="메모 2 2" xfId="173"/>
    <cellStyle name="메모 2 2 2" xfId="174"/>
    <cellStyle name="메모 2 2 3" xfId="175"/>
    <cellStyle name="메모 2 3" xfId="176"/>
    <cellStyle name="메모 2 3 2" xfId="177"/>
    <cellStyle name="메모 2 4" xfId="178"/>
    <cellStyle name="메모 2 4 2" xfId="179"/>
    <cellStyle name="메모 2 5" xfId="3532"/>
    <cellStyle name="메모 2 6" xfId="4030"/>
    <cellStyle name="메모 3" xfId="180"/>
    <cellStyle name="메모 3 2" xfId="181"/>
    <cellStyle name="메모 3 3" xfId="4031"/>
    <cellStyle name="메모 3 4" xfId="4032"/>
    <cellStyle name="메모 4" xfId="182"/>
    <cellStyle name="메모 4 2" xfId="183"/>
    <cellStyle name="메모 5" xfId="184"/>
    <cellStyle name="믅됞 [0.00]_PRODUCT DETAIL Q1" xfId="3533"/>
    <cellStyle name="믅됞_PRODUCT DETAIL Q1" xfId="3534"/>
    <cellStyle name="백분율 2" xfId="185"/>
    <cellStyle name="백분율 2 2" xfId="186"/>
    <cellStyle name="백분율 2 2 2" xfId="3535"/>
    <cellStyle name="백분율 2 2 3" xfId="3536"/>
    <cellStyle name="백분율 2 3" xfId="3537"/>
    <cellStyle name="백분율 3" xfId="187"/>
    <cellStyle name="백분율 4" xfId="188"/>
    <cellStyle name="백분율 4 2" xfId="189"/>
    <cellStyle name="보통 2" xfId="190"/>
    <cellStyle name="보통 2 2" xfId="191"/>
    <cellStyle name="보통 3" xfId="192"/>
    <cellStyle name="보통 4" xfId="193"/>
    <cellStyle name="뷭?_BOOKSHIP" xfId="3538"/>
    <cellStyle name="설명 텍스트 2" xfId="194"/>
    <cellStyle name="설명 텍스트 2 2" xfId="195"/>
    <cellStyle name="설명 텍스트 3" xfId="196"/>
    <cellStyle name="설명 텍스트 4" xfId="197"/>
    <cellStyle name="셀 확인 2" xfId="198"/>
    <cellStyle name="셀 확인 2 2" xfId="199"/>
    <cellStyle name="셀 확인 3" xfId="200"/>
    <cellStyle name="셀 확인 4" xfId="201"/>
    <cellStyle name="쉼표 [0] 10" xfId="202"/>
    <cellStyle name="쉼표 [0] 10 2" xfId="203"/>
    <cellStyle name="쉼표 [0] 10 2 2" xfId="204"/>
    <cellStyle name="쉼표 [0] 10 3" xfId="205"/>
    <cellStyle name="쉼표 [0] 10 4" xfId="206"/>
    <cellStyle name="쉼표 [0] 10 4 2" xfId="207"/>
    <cellStyle name="쉼표 [0] 10 5" xfId="208"/>
    <cellStyle name="쉼표 [0] 106" xfId="209"/>
    <cellStyle name="쉼표 [0] 11" xfId="210"/>
    <cellStyle name="쉼표 [0] 11 2" xfId="211"/>
    <cellStyle name="쉼표 [0] 11 2 2" xfId="212"/>
    <cellStyle name="쉼표 [0] 11 3" xfId="213"/>
    <cellStyle name="쉼표 [0] 12" xfId="214"/>
    <cellStyle name="쉼표 [0] 12 2" xfId="215"/>
    <cellStyle name="쉼표 [0] 12 2 2" xfId="216"/>
    <cellStyle name="쉼표 [0] 12 3" xfId="217"/>
    <cellStyle name="쉼표 [0] 2" xfId="218"/>
    <cellStyle name="쉼표 [0] 2 10" xfId="219"/>
    <cellStyle name="쉼표 [0] 2 10 2" xfId="220"/>
    <cellStyle name="쉼표 [0] 2 11" xfId="221"/>
    <cellStyle name="쉼표 [0] 2 12" xfId="222"/>
    <cellStyle name="쉼표 [0] 2 13" xfId="223"/>
    <cellStyle name="쉼표 [0] 2 14" xfId="224"/>
    <cellStyle name="쉼표 [0] 2 15" xfId="225"/>
    <cellStyle name="쉼표 [0] 2 16" xfId="226"/>
    <cellStyle name="쉼표 [0] 2 17" xfId="227"/>
    <cellStyle name="쉼표 [0] 2 18" xfId="228"/>
    <cellStyle name="쉼표 [0] 2 19" xfId="229"/>
    <cellStyle name="쉼표 [0] 2 2" xfId="230"/>
    <cellStyle name="쉼표 [0] 2 2 2" xfId="231"/>
    <cellStyle name="쉼표 [0] 2 2 2 2" xfId="232"/>
    <cellStyle name="쉼표 [0] 2 2 2 3" xfId="233"/>
    <cellStyle name="쉼표 [0] 2 2 2 3 2" xfId="234"/>
    <cellStyle name="쉼표 [0] 2 2 2 3 2 2" xfId="235"/>
    <cellStyle name="쉼표 [0] 2 2 2 3 2 2 2" xfId="236"/>
    <cellStyle name="쉼표 [0] 2 2 2 3 2 3" xfId="237"/>
    <cellStyle name="쉼표 [0] 2 2 2 3 3" xfId="238"/>
    <cellStyle name="쉼표 [0] 2 2 2 3 3 2" xfId="239"/>
    <cellStyle name="쉼표 [0] 2 2 2 3 4" xfId="240"/>
    <cellStyle name="쉼표 [0] 2 2 2 4" xfId="241"/>
    <cellStyle name="쉼표 [0] 2 2 2 4 2" xfId="242"/>
    <cellStyle name="쉼표 [0] 2 2 2 4 2 2" xfId="243"/>
    <cellStyle name="쉼표 [0] 2 2 2 4 3" xfId="244"/>
    <cellStyle name="쉼표 [0] 2 2 2 5" xfId="245"/>
    <cellStyle name="쉼표 [0] 2 2 2 5 2" xfId="246"/>
    <cellStyle name="쉼표 [0] 2 2 2 6" xfId="247"/>
    <cellStyle name="쉼표 [0] 2 2 3" xfId="248"/>
    <cellStyle name="쉼표 [0] 2 2 3 2" xfId="249"/>
    <cellStyle name="쉼표 [0] 2 2 3 2 2" xfId="250"/>
    <cellStyle name="쉼표 [0] 2 2 3 2 2 2" xfId="251"/>
    <cellStyle name="쉼표 [0] 2 2 3 2 2 2 2" xfId="252"/>
    <cellStyle name="쉼표 [0] 2 2 3 2 2 3" xfId="253"/>
    <cellStyle name="쉼표 [0] 2 2 3 2 3" xfId="254"/>
    <cellStyle name="쉼표 [0] 2 2 3 2 3 2" xfId="255"/>
    <cellStyle name="쉼표 [0] 2 2 3 2 4" xfId="256"/>
    <cellStyle name="쉼표 [0] 2 2 3 3" xfId="257"/>
    <cellStyle name="쉼표 [0] 2 2 3 3 2" xfId="258"/>
    <cellStyle name="쉼표 [0] 2 2 3 3 2 2" xfId="259"/>
    <cellStyle name="쉼표 [0] 2 2 3 3 3" xfId="260"/>
    <cellStyle name="쉼표 [0] 2 2 3 4" xfId="261"/>
    <cellStyle name="쉼표 [0] 2 2 3 4 2" xfId="262"/>
    <cellStyle name="쉼표 [0] 2 2 3 5" xfId="263"/>
    <cellStyle name="쉼표 [0] 2 2 4" xfId="264"/>
    <cellStyle name="쉼표 [0] 2 2 4 2" xfId="265"/>
    <cellStyle name="쉼표 [0] 2 2 4 2 2" xfId="266"/>
    <cellStyle name="쉼표 [0] 2 2 4 2 2 2" xfId="267"/>
    <cellStyle name="쉼표 [0] 2 2 4 2 2 2 2" xfId="268"/>
    <cellStyle name="쉼표 [0] 2 2 4 2 2 3" xfId="269"/>
    <cellStyle name="쉼표 [0] 2 2 4 2 3" xfId="270"/>
    <cellStyle name="쉼표 [0] 2 2 4 2 3 2" xfId="271"/>
    <cellStyle name="쉼표 [0] 2 2 4 2 4" xfId="272"/>
    <cellStyle name="쉼표 [0] 2 2 4 3" xfId="273"/>
    <cellStyle name="쉼표 [0] 2 2 4 3 2" xfId="274"/>
    <cellStyle name="쉼표 [0] 2 2 4 3 2 2" xfId="275"/>
    <cellStyle name="쉼표 [0] 2 2 4 3 3" xfId="276"/>
    <cellStyle name="쉼표 [0] 2 2 4 4" xfId="277"/>
    <cellStyle name="쉼표 [0] 2 2 4 4 2" xfId="278"/>
    <cellStyle name="쉼표 [0] 2 2 4 5" xfId="279"/>
    <cellStyle name="쉼표 [0] 2 2 5" xfId="280"/>
    <cellStyle name="쉼표 [0] 2 2 5 2" xfId="281"/>
    <cellStyle name="쉼표 [0] 2 2 5 2 2" xfId="282"/>
    <cellStyle name="쉼표 [0] 2 2 5 2 2 2" xfId="283"/>
    <cellStyle name="쉼표 [0] 2 2 5 2 3" xfId="284"/>
    <cellStyle name="쉼표 [0] 2 2 5 3" xfId="285"/>
    <cellStyle name="쉼표 [0] 2 2 5 3 2" xfId="286"/>
    <cellStyle name="쉼표 [0] 2 2 5 4" xfId="287"/>
    <cellStyle name="쉼표 [0] 2 2 6" xfId="288"/>
    <cellStyle name="쉼표 [0] 2 2 6 2" xfId="289"/>
    <cellStyle name="쉼표 [0] 2 2 6 2 2" xfId="290"/>
    <cellStyle name="쉼표 [0] 2 2 6 3" xfId="291"/>
    <cellStyle name="쉼표 [0] 2 2 7" xfId="292"/>
    <cellStyle name="쉼표 [0] 2 2 8" xfId="293"/>
    <cellStyle name="쉼표 [0] 2 2 8 2" xfId="294"/>
    <cellStyle name="쉼표 [0] 2 2 9" xfId="295"/>
    <cellStyle name="쉼표 [0] 2 20" xfId="296"/>
    <cellStyle name="쉼표 [0] 2 21" xfId="297"/>
    <cellStyle name="쉼표 [0] 2 22" xfId="298"/>
    <cellStyle name="쉼표 [0] 2 23" xfId="299"/>
    <cellStyle name="쉼표 [0] 2 24" xfId="300"/>
    <cellStyle name="쉼표 [0] 2 25" xfId="301"/>
    <cellStyle name="쉼표 [0] 2 26" xfId="302"/>
    <cellStyle name="쉼표 [0] 2 27" xfId="303"/>
    <cellStyle name="쉼표 [0] 2 27 2" xfId="304"/>
    <cellStyle name="쉼표 [0] 2 27 2 2" xfId="305"/>
    <cellStyle name="쉼표 [0] 2 27 2 2 2" xfId="306"/>
    <cellStyle name="쉼표 [0] 2 27 2 3" xfId="307"/>
    <cellStyle name="쉼표 [0] 2 27 3" xfId="308"/>
    <cellStyle name="쉼표 [0] 2 27 3 2" xfId="309"/>
    <cellStyle name="쉼표 [0] 2 27 4" xfId="310"/>
    <cellStyle name="쉼표 [0] 2 28" xfId="311"/>
    <cellStyle name="쉼표 [0] 2 28 2" xfId="312"/>
    <cellStyle name="쉼표 [0] 2 28 2 2" xfId="313"/>
    <cellStyle name="쉼표 [0] 2 28 3" xfId="314"/>
    <cellStyle name="쉼표 [0] 2 29" xfId="315"/>
    <cellStyle name="쉼표 [0] 2 3" xfId="316"/>
    <cellStyle name="쉼표 [0] 2 3 2" xfId="317"/>
    <cellStyle name="쉼표 [0] 2 3 2 2" xfId="318"/>
    <cellStyle name="쉼표 [0] 2 3 2 3" xfId="319"/>
    <cellStyle name="쉼표 [0] 2 3 2 3 2" xfId="320"/>
    <cellStyle name="쉼표 [0] 2 3 2 3 2 2" xfId="321"/>
    <cellStyle name="쉼표 [0] 2 3 2 3 2 2 2" xfId="322"/>
    <cellStyle name="쉼표 [0] 2 3 2 3 2 3" xfId="323"/>
    <cellStyle name="쉼표 [0] 2 3 2 3 3" xfId="324"/>
    <cellStyle name="쉼표 [0] 2 3 2 3 3 2" xfId="325"/>
    <cellStyle name="쉼표 [0] 2 3 2 3 4" xfId="326"/>
    <cellStyle name="쉼표 [0] 2 3 2 4" xfId="327"/>
    <cellStyle name="쉼표 [0] 2 3 2 4 2" xfId="328"/>
    <cellStyle name="쉼표 [0] 2 3 2 4 2 2" xfId="329"/>
    <cellStyle name="쉼표 [0] 2 3 2 4 3" xfId="330"/>
    <cellStyle name="쉼표 [0] 2 3 2 5" xfId="331"/>
    <cellStyle name="쉼표 [0] 2 3 2 5 2" xfId="332"/>
    <cellStyle name="쉼표 [0] 2 3 2 6" xfId="333"/>
    <cellStyle name="쉼표 [0] 2 3 3" xfId="334"/>
    <cellStyle name="쉼표 [0] 2 3 3 2" xfId="335"/>
    <cellStyle name="쉼표 [0] 2 3 3 2 2" xfId="336"/>
    <cellStyle name="쉼표 [0] 2 3 3 2 2 2" xfId="337"/>
    <cellStyle name="쉼표 [0] 2 3 3 2 2 2 2" xfId="338"/>
    <cellStyle name="쉼표 [0] 2 3 3 2 2 3" xfId="339"/>
    <cellStyle name="쉼표 [0] 2 3 3 2 3" xfId="340"/>
    <cellStyle name="쉼표 [0] 2 3 3 2 3 2" xfId="341"/>
    <cellStyle name="쉼표 [0] 2 3 3 2 4" xfId="342"/>
    <cellStyle name="쉼표 [0] 2 3 3 3" xfId="343"/>
    <cellStyle name="쉼표 [0] 2 3 3 3 2" xfId="344"/>
    <cellStyle name="쉼표 [0] 2 3 3 3 2 2" xfId="345"/>
    <cellStyle name="쉼표 [0] 2 3 3 3 3" xfId="346"/>
    <cellStyle name="쉼표 [0] 2 3 3 4" xfId="347"/>
    <cellStyle name="쉼표 [0] 2 3 3 4 2" xfId="348"/>
    <cellStyle name="쉼표 [0] 2 3 3 5" xfId="349"/>
    <cellStyle name="쉼표 [0] 2 3 4" xfId="350"/>
    <cellStyle name="쉼표 [0] 2 3 4 2" xfId="351"/>
    <cellStyle name="쉼표 [0] 2 3 4 2 2" xfId="352"/>
    <cellStyle name="쉼표 [0] 2 3 4 2 2 2" xfId="353"/>
    <cellStyle name="쉼표 [0] 2 3 4 2 2 2 2" xfId="354"/>
    <cellStyle name="쉼표 [0] 2 3 4 2 2 3" xfId="355"/>
    <cellStyle name="쉼표 [0] 2 3 4 2 3" xfId="356"/>
    <cellStyle name="쉼표 [0] 2 3 4 2 3 2" xfId="357"/>
    <cellStyle name="쉼표 [0] 2 3 4 2 4" xfId="358"/>
    <cellStyle name="쉼표 [0] 2 3 4 3" xfId="359"/>
    <cellStyle name="쉼표 [0] 2 3 4 3 2" xfId="360"/>
    <cellStyle name="쉼표 [0] 2 3 4 3 2 2" xfId="361"/>
    <cellStyle name="쉼표 [0] 2 3 4 3 3" xfId="362"/>
    <cellStyle name="쉼표 [0] 2 3 4 4" xfId="363"/>
    <cellStyle name="쉼표 [0] 2 3 4 4 2" xfId="364"/>
    <cellStyle name="쉼표 [0] 2 3 4 5" xfId="365"/>
    <cellStyle name="쉼표 [0] 2 3 5" xfId="366"/>
    <cellStyle name="쉼표 [0] 2 3 5 2" xfId="367"/>
    <cellStyle name="쉼표 [0] 2 3 5 2 2" xfId="368"/>
    <cellStyle name="쉼표 [0] 2 3 5 2 2 2" xfId="369"/>
    <cellStyle name="쉼표 [0] 2 3 5 2 3" xfId="370"/>
    <cellStyle name="쉼표 [0] 2 3 5 3" xfId="371"/>
    <cellStyle name="쉼표 [0] 2 3 5 3 2" xfId="372"/>
    <cellStyle name="쉼표 [0] 2 3 5 4" xfId="373"/>
    <cellStyle name="쉼표 [0] 2 3 6" xfId="374"/>
    <cellStyle name="쉼표 [0] 2 3 6 2" xfId="375"/>
    <cellStyle name="쉼표 [0] 2 3 6 2 2" xfId="376"/>
    <cellStyle name="쉼표 [0] 2 3 6 3" xfId="377"/>
    <cellStyle name="쉼표 [0] 2 3 7" xfId="378"/>
    <cellStyle name="쉼표 [0] 2 3 7 2" xfId="379"/>
    <cellStyle name="쉼표 [0] 2 3 8" xfId="380"/>
    <cellStyle name="쉼표 [0] 2 30" xfId="381"/>
    <cellStyle name="쉼표 [0] 2 30 2" xfId="382"/>
    <cellStyle name="쉼표 [0] 2 31" xfId="383"/>
    <cellStyle name="쉼표 [0] 2 4" xfId="384"/>
    <cellStyle name="쉼표 [0] 2 4 2" xfId="385"/>
    <cellStyle name="쉼표 [0] 2 4 2 2" xfId="386"/>
    <cellStyle name="쉼표 [0] 2 4 2 3" xfId="387"/>
    <cellStyle name="쉼표 [0] 2 4 2 3 2" xfId="388"/>
    <cellStyle name="쉼표 [0] 2 4 2 3 2 2" xfId="389"/>
    <cellStyle name="쉼표 [0] 2 4 2 3 2 2 2" xfId="390"/>
    <cellStyle name="쉼표 [0] 2 4 2 3 2 3" xfId="391"/>
    <cellStyle name="쉼표 [0] 2 4 2 3 3" xfId="392"/>
    <cellStyle name="쉼표 [0] 2 4 2 3 3 2" xfId="393"/>
    <cellStyle name="쉼표 [0] 2 4 2 3 4" xfId="394"/>
    <cellStyle name="쉼표 [0] 2 4 2 4" xfId="395"/>
    <cellStyle name="쉼표 [0] 2 4 2 4 2" xfId="396"/>
    <cellStyle name="쉼표 [0] 2 4 2 4 2 2" xfId="397"/>
    <cellStyle name="쉼표 [0] 2 4 2 4 3" xfId="398"/>
    <cellStyle name="쉼표 [0] 2 4 2 5" xfId="399"/>
    <cellStyle name="쉼표 [0] 2 4 2 5 2" xfId="400"/>
    <cellStyle name="쉼표 [0] 2 4 2 6" xfId="401"/>
    <cellStyle name="쉼표 [0] 2 4 3" xfId="402"/>
    <cellStyle name="쉼표 [0] 2 4 3 2" xfId="403"/>
    <cellStyle name="쉼표 [0] 2 4 3 2 2" xfId="404"/>
    <cellStyle name="쉼표 [0] 2 4 3 2 2 2" xfId="405"/>
    <cellStyle name="쉼표 [0] 2 4 3 2 2 2 2" xfId="406"/>
    <cellStyle name="쉼표 [0] 2 4 3 2 2 3" xfId="407"/>
    <cellStyle name="쉼표 [0] 2 4 3 2 3" xfId="408"/>
    <cellStyle name="쉼표 [0] 2 4 3 2 3 2" xfId="409"/>
    <cellStyle name="쉼표 [0] 2 4 3 2 4" xfId="410"/>
    <cellStyle name="쉼표 [0] 2 4 3 3" xfId="411"/>
    <cellStyle name="쉼표 [0] 2 4 3 3 2" xfId="412"/>
    <cellStyle name="쉼표 [0] 2 4 3 3 2 2" xfId="413"/>
    <cellStyle name="쉼표 [0] 2 4 3 3 3" xfId="414"/>
    <cellStyle name="쉼표 [0] 2 4 3 4" xfId="415"/>
    <cellStyle name="쉼표 [0] 2 4 3 4 2" xfId="416"/>
    <cellStyle name="쉼표 [0] 2 4 3 5" xfId="417"/>
    <cellStyle name="쉼표 [0] 2 4 4" xfId="418"/>
    <cellStyle name="쉼표 [0] 2 4 4 2" xfId="419"/>
    <cellStyle name="쉼표 [0] 2 4 4 2 2" xfId="420"/>
    <cellStyle name="쉼표 [0] 2 4 4 2 2 2" xfId="421"/>
    <cellStyle name="쉼표 [0] 2 4 4 2 2 2 2" xfId="422"/>
    <cellStyle name="쉼표 [0] 2 4 4 2 2 3" xfId="423"/>
    <cellStyle name="쉼표 [0] 2 4 4 2 3" xfId="424"/>
    <cellStyle name="쉼표 [0] 2 4 4 2 3 2" xfId="425"/>
    <cellStyle name="쉼표 [0] 2 4 4 2 4" xfId="426"/>
    <cellStyle name="쉼표 [0] 2 4 4 3" xfId="427"/>
    <cellStyle name="쉼표 [0] 2 4 4 3 2" xfId="428"/>
    <cellStyle name="쉼표 [0] 2 4 4 3 2 2" xfId="429"/>
    <cellStyle name="쉼표 [0] 2 4 4 3 3" xfId="430"/>
    <cellStyle name="쉼표 [0] 2 4 4 4" xfId="431"/>
    <cellStyle name="쉼표 [0] 2 4 4 4 2" xfId="432"/>
    <cellStyle name="쉼표 [0] 2 4 4 5" xfId="433"/>
    <cellStyle name="쉼표 [0] 2 4 5" xfId="434"/>
    <cellStyle name="쉼표 [0] 2 4 5 2" xfId="435"/>
    <cellStyle name="쉼표 [0] 2 4 5 2 2" xfId="436"/>
    <cellStyle name="쉼표 [0] 2 4 5 2 2 2" xfId="437"/>
    <cellStyle name="쉼표 [0] 2 4 5 2 3" xfId="438"/>
    <cellStyle name="쉼표 [0] 2 4 5 3" xfId="439"/>
    <cellStyle name="쉼표 [0] 2 4 5 3 2" xfId="440"/>
    <cellStyle name="쉼표 [0] 2 4 5 4" xfId="441"/>
    <cellStyle name="쉼표 [0] 2 4 6" xfId="442"/>
    <cellStyle name="쉼표 [0] 2 4 6 2" xfId="443"/>
    <cellStyle name="쉼표 [0] 2 4 6 2 2" xfId="444"/>
    <cellStyle name="쉼표 [0] 2 4 6 3" xfId="445"/>
    <cellStyle name="쉼표 [0] 2 4 7" xfId="446"/>
    <cellStyle name="쉼표 [0] 2 4 7 2" xfId="447"/>
    <cellStyle name="쉼표 [0] 2 4 8" xfId="448"/>
    <cellStyle name="쉼표 [0] 2 5" xfId="449"/>
    <cellStyle name="쉼표 [0] 2 5 2" xfId="450"/>
    <cellStyle name="쉼표 [0] 2 5 3" xfId="451"/>
    <cellStyle name="쉼표 [0] 2 5 3 2" xfId="452"/>
    <cellStyle name="쉼표 [0] 2 5 3 2 2" xfId="453"/>
    <cellStyle name="쉼표 [0] 2 5 3 2 2 2" xfId="454"/>
    <cellStyle name="쉼표 [0] 2 5 3 2 3" xfId="455"/>
    <cellStyle name="쉼표 [0] 2 5 3 3" xfId="456"/>
    <cellStyle name="쉼표 [0] 2 5 3 3 2" xfId="457"/>
    <cellStyle name="쉼표 [0] 2 5 3 4" xfId="458"/>
    <cellStyle name="쉼표 [0] 2 5 4" xfId="459"/>
    <cellStyle name="쉼표 [0] 2 5 4 2" xfId="460"/>
    <cellStyle name="쉼표 [0] 2 5 4 2 2" xfId="461"/>
    <cellStyle name="쉼표 [0] 2 5 4 3" xfId="462"/>
    <cellStyle name="쉼표 [0] 2 5 5" xfId="463"/>
    <cellStyle name="쉼표 [0] 2 5 5 2" xfId="464"/>
    <cellStyle name="쉼표 [0] 2 5 6" xfId="465"/>
    <cellStyle name="쉼표 [0] 2 6" xfId="466"/>
    <cellStyle name="쉼표 [0] 2 6 2" xfId="467"/>
    <cellStyle name="쉼표 [0] 2 7" xfId="468"/>
    <cellStyle name="쉼표 [0] 2 7 2" xfId="469"/>
    <cellStyle name="쉼표 [0] 2 7 3" xfId="470"/>
    <cellStyle name="쉼표 [0] 2 7 3 2" xfId="471"/>
    <cellStyle name="쉼표 [0] 2 7 3 2 2" xfId="472"/>
    <cellStyle name="쉼표 [0] 2 7 3 2 2 2" xfId="473"/>
    <cellStyle name="쉼표 [0] 2 7 3 2 3" xfId="474"/>
    <cellStyle name="쉼표 [0] 2 7 3 3" xfId="475"/>
    <cellStyle name="쉼표 [0] 2 7 3 3 2" xfId="476"/>
    <cellStyle name="쉼표 [0] 2 7 3 4" xfId="477"/>
    <cellStyle name="쉼표 [0] 2 7 4" xfId="478"/>
    <cellStyle name="쉼표 [0] 2 7 4 2" xfId="479"/>
    <cellStyle name="쉼표 [0] 2 7 4 2 2" xfId="480"/>
    <cellStyle name="쉼표 [0] 2 7 4 3" xfId="481"/>
    <cellStyle name="쉼표 [0] 2 7 5" xfId="482"/>
    <cellStyle name="쉼표 [0] 2 7 5 2" xfId="483"/>
    <cellStyle name="쉼표 [0] 2 7 6" xfId="484"/>
    <cellStyle name="쉼표 [0] 2 8" xfId="485"/>
    <cellStyle name="쉼표 [0] 2 8 2" xfId="486"/>
    <cellStyle name="쉼표 [0] 2 8 3" xfId="487"/>
    <cellStyle name="쉼표 [0] 2 8 3 2" xfId="488"/>
    <cellStyle name="쉼표 [0] 2 8 3 2 2" xfId="489"/>
    <cellStyle name="쉼표 [0] 2 8 3 2 2 2" xfId="490"/>
    <cellStyle name="쉼표 [0] 2 8 3 2 3" xfId="491"/>
    <cellStyle name="쉼표 [0] 2 8 3 3" xfId="492"/>
    <cellStyle name="쉼표 [0] 2 8 3 3 2" xfId="493"/>
    <cellStyle name="쉼표 [0] 2 8 3 4" xfId="494"/>
    <cellStyle name="쉼표 [0] 2 8 4" xfId="495"/>
    <cellStyle name="쉼표 [0] 2 8 4 2" xfId="496"/>
    <cellStyle name="쉼표 [0] 2 8 4 2 2" xfId="497"/>
    <cellStyle name="쉼표 [0] 2 8 4 3" xfId="498"/>
    <cellStyle name="쉼표 [0] 2 8 5" xfId="499"/>
    <cellStyle name="쉼표 [0] 2 8 5 2" xfId="500"/>
    <cellStyle name="쉼표 [0] 2 8 6" xfId="501"/>
    <cellStyle name="쉼표 [0] 2 9" xfId="502"/>
    <cellStyle name="쉼표 [0] 2 9 2" xfId="503"/>
    <cellStyle name="쉼표 [0] 3" xfId="504"/>
    <cellStyle name="쉼표 [0] 3 2" xfId="505"/>
    <cellStyle name="쉼표 [0] 3 2 2" xfId="506"/>
    <cellStyle name="쉼표 [0] 3 2 3" xfId="507"/>
    <cellStyle name="쉼표 [0] 3 2 3 2" xfId="508"/>
    <cellStyle name="쉼표 [0] 3 2 3 2 2" xfId="509"/>
    <cellStyle name="쉼표 [0] 3 2 3 2 2 2" xfId="510"/>
    <cellStyle name="쉼표 [0] 3 2 3 2 3" xfId="511"/>
    <cellStyle name="쉼표 [0] 3 2 3 3" xfId="512"/>
    <cellStyle name="쉼표 [0] 3 2 3 3 2" xfId="513"/>
    <cellStyle name="쉼표 [0] 3 2 3 4" xfId="514"/>
    <cellStyle name="쉼표 [0] 3 2 4" xfId="515"/>
    <cellStyle name="쉼표 [0] 3 2 4 2" xfId="516"/>
    <cellStyle name="쉼표 [0] 3 2 4 2 2" xfId="517"/>
    <cellStyle name="쉼표 [0] 3 2 4 3" xfId="518"/>
    <cellStyle name="쉼표 [0] 3 2 5" xfId="519"/>
    <cellStyle name="쉼표 [0] 3 2 5 2" xfId="520"/>
    <cellStyle name="쉼표 [0] 3 2 6" xfId="521"/>
    <cellStyle name="쉼표 [0] 3 3" xfId="522"/>
    <cellStyle name="쉼표 [0] 3 3 2" xfId="523"/>
    <cellStyle name="쉼표 [0] 3 3 2 2" xfId="524"/>
    <cellStyle name="쉼표 [0] 3 3 3" xfId="525"/>
    <cellStyle name="쉼표 [0] 3 3 3 2" xfId="526"/>
    <cellStyle name="쉼표 [0] 3 4" xfId="527"/>
    <cellStyle name="쉼표 [0] 3 4 2" xfId="528"/>
    <cellStyle name="쉼표 [0] 3 4 2 2" xfId="529"/>
    <cellStyle name="쉼표 [0] 3 4 2 2 2" xfId="530"/>
    <cellStyle name="쉼표 [0] 3 4 2 2 2 2" xfId="531"/>
    <cellStyle name="쉼표 [0] 3 4 2 2 3" xfId="532"/>
    <cellStyle name="쉼표 [0] 3 4 2 3" xfId="533"/>
    <cellStyle name="쉼표 [0] 3 4 2 3 2" xfId="534"/>
    <cellStyle name="쉼표 [0] 3 4 2 4" xfId="535"/>
    <cellStyle name="쉼표 [0] 3 4 3" xfId="536"/>
    <cellStyle name="쉼표 [0] 3 4 3 2" xfId="537"/>
    <cellStyle name="쉼표 [0] 3 4 3 2 2" xfId="538"/>
    <cellStyle name="쉼표 [0] 3 4 3 3" xfId="539"/>
    <cellStyle name="쉼표 [0] 3 4 4" xfId="540"/>
    <cellStyle name="쉼표 [0] 3 4 4 2" xfId="541"/>
    <cellStyle name="쉼표 [0] 3 4 5" xfId="542"/>
    <cellStyle name="쉼표 [0] 3 5" xfId="543"/>
    <cellStyle name="쉼표 [0] 3 5 2" xfId="544"/>
    <cellStyle name="쉼표 [0] 3 5 2 2" xfId="545"/>
    <cellStyle name="쉼표 [0] 3 5 2 2 2" xfId="546"/>
    <cellStyle name="쉼표 [0] 3 5 2 2 2 2" xfId="547"/>
    <cellStyle name="쉼표 [0] 3 5 2 2 3" xfId="548"/>
    <cellStyle name="쉼표 [0] 3 5 2 3" xfId="549"/>
    <cellStyle name="쉼표 [0] 3 5 2 3 2" xfId="550"/>
    <cellStyle name="쉼표 [0] 3 5 2 4" xfId="551"/>
    <cellStyle name="쉼표 [0] 3 5 3" xfId="552"/>
    <cellStyle name="쉼표 [0] 3 5 3 2" xfId="553"/>
    <cellStyle name="쉼표 [0] 3 5 3 2 2" xfId="554"/>
    <cellStyle name="쉼표 [0] 3 5 3 3" xfId="555"/>
    <cellStyle name="쉼표 [0] 3 5 4" xfId="556"/>
    <cellStyle name="쉼표 [0] 3 5 4 2" xfId="557"/>
    <cellStyle name="쉼표 [0] 3 5 5" xfId="558"/>
    <cellStyle name="쉼표 [0] 3 6" xfId="559"/>
    <cellStyle name="쉼표 [0] 3 6 2" xfId="560"/>
    <cellStyle name="쉼표 [0] 3 6 2 2" xfId="561"/>
    <cellStyle name="쉼표 [0] 3 6 2 2 2" xfId="562"/>
    <cellStyle name="쉼표 [0] 3 6 2 3" xfId="563"/>
    <cellStyle name="쉼표 [0] 3 6 3" xfId="564"/>
    <cellStyle name="쉼표 [0] 3 6 3 2" xfId="565"/>
    <cellStyle name="쉼표 [0] 3 6 4" xfId="566"/>
    <cellStyle name="쉼표 [0] 3 7" xfId="567"/>
    <cellStyle name="쉼표 [0] 3 7 2" xfId="568"/>
    <cellStyle name="쉼표 [0] 3 7 2 2" xfId="569"/>
    <cellStyle name="쉼표 [0] 3 7 3" xfId="570"/>
    <cellStyle name="쉼표 [0] 3 8" xfId="571"/>
    <cellStyle name="쉼표 [0] 3 8 2" xfId="572"/>
    <cellStyle name="쉼표 [0] 3 9" xfId="573"/>
    <cellStyle name="쉼표 [0] 35" xfId="574"/>
    <cellStyle name="쉼표 [0] 4" xfId="575"/>
    <cellStyle name="쉼표 [0] 4 10" xfId="576"/>
    <cellStyle name="쉼표 [0] 4 2" xfId="577"/>
    <cellStyle name="쉼표 [0] 4 2 10" xfId="578"/>
    <cellStyle name="쉼표 [0] 4 2 11" xfId="579"/>
    <cellStyle name="쉼표 [0] 4 2 12" xfId="580"/>
    <cellStyle name="쉼표 [0] 4 2 13" xfId="581"/>
    <cellStyle name="쉼표 [0] 4 2 14" xfId="582"/>
    <cellStyle name="쉼표 [0] 4 2 15" xfId="583"/>
    <cellStyle name="쉼표 [0] 4 2 16" xfId="584"/>
    <cellStyle name="쉼표 [0] 4 2 17" xfId="585"/>
    <cellStyle name="쉼표 [0] 4 2 18" xfId="586"/>
    <cellStyle name="쉼표 [0] 4 2 19" xfId="587"/>
    <cellStyle name="쉼표 [0] 4 2 2" xfId="588"/>
    <cellStyle name="쉼표 [0] 4 2 20" xfId="589"/>
    <cellStyle name="쉼표 [0] 4 2 21" xfId="590"/>
    <cellStyle name="쉼표 [0] 4 2 22" xfId="591"/>
    <cellStyle name="쉼표 [0] 4 2 23" xfId="592"/>
    <cellStyle name="쉼표 [0] 4 2 24" xfId="593"/>
    <cellStyle name="쉼표 [0] 4 2 25" xfId="594"/>
    <cellStyle name="쉼표 [0] 4 2 26" xfId="595"/>
    <cellStyle name="쉼표 [0] 4 2 27" xfId="596"/>
    <cellStyle name="쉼표 [0] 4 2 28" xfId="597"/>
    <cellStyle name="쉼표 [0] 4 2 29" xfId="598"/>
    <cellStyle name="쉼표 [0] 4 2 3" xfId="599"/>
    <cellStyle name="쉼표 [0] 4 2 30" xfId="600"/>
    <cellStyle name="쉼표 [0] 4 2 31" xfId="601"/>
    <cellStyle name="쉼표 [0] 4 2 32" xfId="602"/>
    <cellStyle name="쉼표 [0] 4 2 33" xfId="603"/>
    <cellStyle name="쉼표 [0] 4 2 34" xfId="604"/>
    <cellStyle name="쉼표 [0] 4 2 35" xfId="605"/>
    <cellStyle name="쉼표 [0] 4 2 36" xfId="606"/>
    <cellStyle name="쉼표 [0] 4 2 37" xfId="607"/>
    <cellStyle name="쉼표 [0] 4 2 38" xfId="608"/>
    <cellStyle name="쉼표 [0] 4 2 39" xfId="609"/>
    <cellStyle name="쉼표 [0] 4 2 4" xfId="610"/>
    <cellStyle name="쉼표 [0] 4 2 40" xfId="611"/>
    <cellStyle name="쉼표 [0] 4 2 41" xfId="612"/>
    <cellStyle name="쉼표 [0] 4 2 42" xfId="613"/>
    <cellStyle name="쉼표 [0] 4 2 43" xfId="614"/>
    <cellStyle name="쉼표 [0] 4 2 44" xfId="615"/>
    <cellStyle name="쉼표 [0] 4 2 45" xfId="616"/>
    <cellStyle name="쉼표 [0] 4 2 46" xfId="617"/>
    <cellStyle name="쉼표 [0] 4 2 47" xfId="618"/>
    <cellStyle name="쉼표 [0] 4 2 48" xfId="619"/>
    <cellStyle name="쉼표 [0] 4 2 49" xfId="620"/>
    <cellStyle name="쉼표 [0] 4 2 5" xfId="621"/>
    <cellStyle name="쉼표 [0] 4 2 50" xfId="622"/>
    <cellStyle name="쉼표 [0] 4 2 51" xfId="623"/>
    <cellStyle name="쉼표 [0] 4 2 52" xfId="624"/>
    <cellStyle name="쉼표 [0] 4 2 53" xfId="625"/>
    <cellStyle name="쉼표 [0] 4 2 54" xfId="626"/>
    <cellStyle name="쉼표 [0] 4 2 55" xfId="627"/>
    <cellStyle name="쉼표 [0] 4 2 56" xfId="628"/>
    <cellStyle name="쉼표 [0] 4 2 57" xfId="629"/>
    <cellStyle name="쉼표 [0] 4 2 58" xfId="630"/>
    <cellStyle name="쉼표 [0] 4 2 58 2" xfId="631"/>
    <cellStyle name="쉼표 [0] 4 2 58 2 2" xfId="632"/>
    <cellStyle name="쉼표 [0] 4 2 58 2 2 2" xfId="633"/>
    <cellStyle name="쉼표 [0] 4 2 58 2 3" xfId="634"/>
    <cellStyle name="쉼표 [0] 4 2 58 3" xfId="635"/>
    <cellStyle name="쉼표 [0] 4 2 58 3 2" xfId="636"/>
    <cellStyle name="쉼표 [0] 4 2 58 4" xfId="637"/>
    <cellStyle name="쉼표 [0] 4 2 59" xfId="638"/>
    <cellStyle name="쉼표 [0] 4 2 59 2" xfId="639"/>
    <cellStyle name="쉼표 [0] 4 2 59 2 2" xfId="640"/>
    <cellStyle name="쉼표 [0] 4 2 59 3" xfId="641"/>
    <cellStyle name="쉼표 [0] 4 2 6" xfId="642"/>
    <cellStyle name="쉼표 [0] 4 2 60" xfId="643"/>
    <cellStyle name="쉼표 [0] 4 2 60 2" xfId="644"/>
    <cellStyle name="쉼표 [0] 4 2 61" xfId="645"/>
    <cellStyle name="쉼표 [0] 4 2 7" xfId="646"/>
    <cellStyle name="쉼표 [0] 4 2 8" xfId="647"/>
    <cellStyle name="쉼표 [0] 4 2 9" xfId="648"/>
    <cellStyle name="쉼표 [0] 4 3" xfId="649"/>
    <cellStyle name="쉼표 [0] 4 3 2" xfId="650"/>
    <cellStyle name="쉼표 [0] 4 3 2 2" xfId="651"/>
    <cellStyle name="쉼표 [0] 4 3 3" xfId="652"/>
    <cellStyle name="쉼표 [0] 4 3 4" xfId="653"/>
    <cellStyle name="쉼표 [0] 4 3 4 2" xfId="654"/>
    <cellStyle name="쉼표 [0] 4 3 4 2 2" xfId="655"/>
    <cellStyle name="쉼표 [0] 4 3 4 2 2 2" xfId="656"/>
    <cellStyle name="쉼표 [0] 4 3 4 2 3" xfId="657"/>
    <cellStyle name="쉼표 [0] 4 3 4 3" xfId="658"/>
    <cellStyle name="쉼표 [0] 4 3 4 3 2" xfId="659"/>
    <cellStyle name="쉼표 [0] 4 3 4 4" xfId="660"/>
    <cellStyle name="쉼표 [0] 4 3 5" xfId="661"/>
    <cellStyle name="쉼표 [0] 4 3 5 2" xfId="662"/>
    <cellStyle name="쉼표 [0] 4 3 5 2 2" xfId="663"/>
    <cellStyle name="쉼표 [0] 4 3 5 3" xfId="664"/>
    <cellStyle name="쉼표 [0] 4 3 6" xfId="665"/>
    <cellStyle name="쉼표 [0] 4 3 6 2" xfId="666"/>
    <cellStyle name="쉼표 [0] 4 3 7" xfId="667"/>
    <cellStyle name="쉼표 [0] 4 4" xfId="668"/>
    <cellStyle name="쉼표 [0] 4 4 2" xfId="669"/>
    <cellStyle name="쉼표 [0] 4 4 3" xfId="670"/>
    <cellStyle name="쉼표 [0] 4 4 3 2" xfId="671"/>
    <cellStyle name="쉼표 [0] 4 4 3 2 2" xfId="672"/>
    <cellStyle name="쉼표 [0] 4 4 3 2 2 2" xfId="673"/>
    <cellStyle name="쉼표 [0] 4 4 3 2 3" xfId="674"/>
    <cellStyle name="쉼표 [0] 4 4 3 3" xfId="675"/>
    <cellStyle name="쉼표 [0] 4 4 3 3 2" xfId="676"/>
    <cellStyle name="쉼표 [0] 4 4 3 4" xfId="677"/>
    <cellStyle name="쉼표 [0] 4 4 4" xfId="678"/>
    <cellStyle name="쉼표 [0] 4 4 4 2" xfId="679"/>
    <cellStyle name="쉼표 [0] 4 4 4 2 2" xfId="680"/>
    <cellStyle name="쉼표 [0] 4 4 4 3" xfId="681"/>
    <cellStyle name="쉼표 [0] 4 4 5" xfId="682"/>
    <cellStyle name="쉼표 [0] 4 4 5 2" xfId="683"/>
    <cellStyle name="쉼표 [0] 4 4 6" xfId="684"/>
    <cellStyle name="쉼표 [0] 4 5" xfId="685"/>
    <cellStyle name="쉼표 [0] 4 6" xfId="686"/>
    <cellStyle name="쉼표 [0] 4 7" xfId="687"/>
    <cellStyle name="쉼표 [0] 4 7 2" xfId="688"/>
    <cellStyle name="쉼표 [0] 4 7 2 2" xfId="689"/>
    <cellStyle name="쉼표 [0] 4 7 2 2 2" xfId="690"/>
    <cellStyle name="쉼표 [0] 4 7 2 3" xfId="691"/>
    <cellStyle name="쉼표 [0] 4 7 3" xfId="692"/>
    <cellStyle name="쉼표 [0] 4 7 3 2" xfId="693"/>
    <cellStyle name="쉼표 [0] 4 7 4" xfId="694"/>
    <cellStyle name="쉼표 [0] 4 8" xfId="695"/>
    <cellStyle name="쉼표 [0] 4 8 2" xfId="696"/>
    <cellStyle name="쉼표 [0] 4 8 2 2" xfId="697"/>
    <cellStyle name="쉼표 [0] 4 8 3" xfId="698"/>
    <cellStyle name="쉼표 [0] 4 9" xfId="699"/>
    <cellStyle name="쉼표 [0] 4 9 2" xfId="700"/>
    <cellStyle name="쉼표 [0] 5" xfId="701"/>
    <cellStyle name="쉼표 [0] 5 2" xfId="702"/>
    <cellStyle name="쉼표 [0] 5 2 10" xfId="703"/>
    <cellStyle name="쉼표 [0] 5 2 11" xfId="704"/>
    <cellStyle name="쉼표 [0] 5 2 12" xfId="705"/>
    <cellStyle name="쉼표 [0] 5 2 13" xfId="706"/>
    <cellStyle name="쉼표 [0] 5 2 14" xfId="707"/>
    <cellStyle name="쉼표 [0] 5 2 15" xfId="708"/>
    <cellStyle name="쉼표 [0] 5 2 16" xfId="709"/>
    <cellStyle name="쉼표 [0] 5 2 17" xfId="710"/>
    <cellStyle name="쉼표 [0] 5 2 18" xfId="711"/>
    <cellStyle name="쉼표 [0] 5 2 19" xfId="712"/>
    <cellStyle name="쉼표 [0] 5 2 2" xfId="713"/>
    <cellStyle name="쉼표 [0] 5 2 20" xfId="714"/>
    <cellStyle name="쉼표 [0] 5 2 21" xfId="715"/>
    <cellStyle name="쉼표 [0] 5 2 22" xfId="716"/>
    <cellStyle name="쉼표 [0] 5 2 23" xfId="717"/>
    <cellStyle name="쉼표 [0] 5 2 24" xfId="718"/>
    <cellStyle name="쉼표 [0] 5 2 25" xfId="719"/>
    <cellStyle name="쉼표 [0] 5 2 26" xfId="720"/>
    <cellStyle name="쉼표 [0] 5 2 27" xfId="721"/>
    <cellStyle name="쉼표 [0] 5 2 28" xfId="722"/>
    <cellStyle name="쉼표 [0] 5 2 29" xfId="723"/>
    <cellStyle name="쉼표 [0] 5 2 3" xfId="724"/>
    <cellStyle name="쉼표 [0] 5 2 30" xfId="725"/>
    <cellStyle name="쉼표 [0] 5 2 31" xfId="726"/>
    <cellStyle name="쉼표 [0] 5 2 32" xfId="727"/>
    <cellStyle name="쉼표 [0] 5 2 33" xfId="728"/>
    <cellStyle name="쉼표 [0] 5 2 34" xfId="729"/>
    <cellStyle name="쉼표 [0] 5 2 35" xfId="730"/>
    <cellStyle name="쉼표 [0] 5 2 36" xfId="731"/>
    <cellStyle name="쉼표 [0] 5 2 37" xfId="732"/>
    <cellStyle name="쉼표 [0] 5 2 38" xfId="733"/>
    <cellStyle name="쉼표 [0] 5 2 39" xfId="734"/>
    <cellStyle name="쉼표 [0] 5 2 4" xfId="735"/>
    <cellStyle name="쉼표 [0] 5 2 40" xfId="736"/>
    <cellStyle name="쉼표 [0] 5 2 41" xfId="737"/>
    <cellStyle name="쉼표 [0] 5 2 42" xfId="738"/>
    <cellStyle name="쉼표 [0] 5 2 43" xfId="739"/>
    <cellStyle name="쉼표 [0] 5 2 44" xfId="740"/>
    <cellStyle name="쉼표 [0] 5 2 45" xfId="741"/>
    <cellStyle name="쉼표 [0] 5 2 46" xfId="742"/>
    <cellStyle name="쉼표 [0] 5 2 47" xfId="743"/>
    <cellStyle name="쉼표 [0] 5 2 48" xfId="744"/>
    <cellStyle name="쉼표 [0] 5 2 49" xfId="745"/>
    <cellStyle name="쉼표 [0] 5 2 5" xfId="746"/>
    <cellStyle name="쉼표 [0] 5 2 50" xfId="747"/>
    <cellStyle name="쉼표 [0] 5 2 51" xfId="748"/>
    <cellStyle name="쉼표 [0] 5 2 52" xfId="749"/>
    <cellStyle name="쉼표 [0] 5 2 53" xfId="750"/>
    <cellStyle name="쉼표 [0] 5 2 54" xfId="751"/>
    <cellStyle name="쉼표 [0] 5 2 55" xfId="752"/>
    <cellStyle name="쉼표 [0] 5 2 56" xfId="753"/>
    <cellStyle name="쉼표 [0] 5 2 57" xfId="754"/>
    <cellStyle name="쉼표 [0] 5 2 6" xfId="755"/>
    <cellStyle name="쉼표 [0] 5 2 7" xfId="756"/>
    <cellStyle name="쉼표 [0] 5 2 8" xfId="757"/>
    <cellStyle name="쉼표 [0] 5 2 9" xfId="758"/>
    <cellStyle name="쉼표 [0] 5 3" xfId="759"/>
    <cellStyle name="쉼표 [0] 6" xfId="760"/>
    <cellStyle name="쉼표 [0] 6 2" xfId="761"/>
    <cellStyle name="쉼표 [0] 6 2 10" xfId="762"/>
    <cellStyle name="쉼표 [0] 6 2 11" xfId="763"/>
    <cellStyle name="쉼표 [0] 6 2 12" xfId="764"/>
    <cellStyle name="쉼표 [0] 6 2 13" xfId="765"/>
    <cellStyle name="쉼표 [0] 6 2 14" xfId="766"/>
    <cellStyle name="쉼표 [0] 6 2 15" xfId="767"/>
    <cellStyle name="쉼표 [0] 6 2 16" xfId="768"/>
    <cellStyle name="쉼표 [0] 6 2 17" xfId="769"/>
    <cellStyle name="쉼표 [0] 6 2 18" xfId="770"/>
    <cellStyle name="쉼표 [0] 6 2 19" xfId="771"/>
    <cellStyle name="쉼표 [0] 6 2 2" xfId="772"/>
    <cellStyle name="쉼표 [0] 6 2 20" xfId="773"/>
    <cellStyle name="쉼표 [0] 6 2 21" xfId="774"/>
    <cellStyle name="쉼표 [0] 6 2 22" xfId="775"/>
    <cellStyle name="쉼표 [0] 6 2 23" xfId="776"/>
    <cellStyle name="쉼표 [0] 6 2 24" xfId="777"/>
    <cellStyle name="쉼표 [0] 6 2 25" xfId="778"/>
    <cellStyle name="쉼표 [0] 6 2 26" xfId="779"/>
    <cellStyle name="쉼표 [0] 6 2 27" xfId="780"/>
    <cellStyle name="쉼표 [0] 6 2 28" xfId="781"/>
    <cellStyle name="쉼표 [0] 6 2 29" xfId="782"/>
    <cellStyle name="쉼표 [0] 6 2 3" xfId="783"/>
    <cellStyle name="쉼표 [0] 6 2 30" xfId="784"/>
    <cellStyle name="쉼표 [0] 6 2 31" xfId="785"/>
    <cellStyle name="쉼표 [0] 6 2 32" xfId="786"/>
    <cellStyle name="쉼표 [0] 6 2 33" xfId="787"/>
    <cellStyle name="쉼표 [0] 6 2 34" xfId="788"/>
    <cellStyle name="쉼표 [0] 6 2 35" xfId="789"/>
    <cellStyle name="쉼표 [0] 6 2 36" xfId="790"/>
    <cellStyle name="쉼표 [0] 6 2 37" xfId="791"/>
    <cellStyle name="쉼표 [0] 6 2 38" xfId="792"/>
    <cellStyle name="쉼표 [0] 6 2 39" xfId="793"/>
    <cellStyle name="쉼표 [0] 6 2 4" xfId="794"/>
    <cellStyle name="쉼표 [0] 6 2 40" xfId="795"/>
    <cellStyle name="쉼표 [0] 6 2 41" xfId="796"/>
    <cellStyle name="쉼표 [0] 6 2 42" xfId="797"/>
    <cellStyle name="쉼표 [0] 6 2 43" xfId="798"/>
    <cellStyle name="쉼표 [0] 6 2 44" xfId="799"/>
    <cellStyle name="쉼표 [0] 6 2 45" xfId="800"/>
    <cellStyle name="쉼표 [0] 6 2 46" xfId="801"/>
    <cellStyle name="쉼표 [0] 6 2 47" xfId="802"/>
    <cellStyle name="쉼표 [0] 6 2 48" xfId="803"/>
    <cellStyle name="쉼표 [0] 6 2 49" xfId="804"/>
    <cellStyle name="쉼표 [0] 6 2 5" xfId="805"/>
    <cellStyle name="쉼표 [0] 6 2 50" xfId="806"/>
    <cellStyle name="쉼표 [0] 6 2 51" xfId="807"/>
    <cellStyle name="쉼표 [0] 6 2 52" xfId="808"/>
    <cellStyle name="쉼표 [0] 6 2 53" xfId="809"/>
    <cellStyle name="쉼표 [0] 6 2 54" xfId="810"/>
    <cellStyle name="쉼표 [0] 6 2 55" xfId="811"/>
    <cellStyle name="쉼표 [0] 6 2 56" xfId="812"/>
    <cellStyle name="쉼표 [0] 6 2 57" xfId="813"/>
    <cellStyle name="쉼표 [0] 6 2 6" xfId="814"/>
    <cellStyle name="쉼표 [0] 6 2 7" xfId="815"/>
    <cellStyle name="쉼표 [0] 6 2 8" xfId="816"/>
    <cellStyle name="쉼표 [0] 6 2 9" xfId="817"/>
    <cellStyle name="쉼표 [0] 6 3" xfId="818"/>
    <cellStyle name="쉼표 [0] 6 4" xfId="819"/>
    <cellStyle name="쉼표 [0] 7" xfId="820"/>
    <cellStyle name="쉼표 [0] 7 2" xfId="821"/>
    <cellStyle name="쉼표 [0] 7 3" xfId="822"/>
    <cellStyle name="쉼표 [0] 7 4" xfId="823"/>
    <cellStyle name="쉼표 [0] 7 5" xfId="824"/>
    <cellStyle name="쉼표 [0] 7 6" xfId="825"/>
    <cellStyle name="쉼표 [0] 7 6 2" xfId="826"/>
    <cellStyle name="쉼표 [0] 7 6 2 2" xfId="827"/>
    <cellStyle name="쉼표 [0] 7 6 2 2 2" xfId="828"/>
    <cellStyle name="쉼표 [0] 7 6 2 3" xfId="829"/>
    <cellStyle name="쉼표 [0] 7 6 3" xfId="830"/>
    <cellStyle name="쉼표 [0] 7 6 3 2" xfId="831"/>
    <cellStyle name="쉼표 [0] 7 6 4" xfId="832"/>
    <cellStyle name="쉼표 [0] 7 7" xfId="833"/>
    <cellStyle name="쉼표 [0] 7 7 2" xfId="834"/>
    <cellStyle name="쉼표 [0] 7 7 2 2" xfId="835"/>
    <cellStyle name="쉼표 [0] 7 7 3" xfId="836"/>
    <cellStyle name="쉼표 [0] 7 8" xfId="837"/>
    <cellStyle name="쉼표 [0] 7 8 2" xfId="838"/>
    <cellStyle name="쉼표 [0] 7 9" xfId="839"/>
    <cellStyle name="쉼표 [0] 8" xfId="840"/>
    <cellStyle name="쉼표 [0] 8 2" xfId="841"/>
    <cellStyle name="쉼표 [0] 8 2 2" xfId="842"/>
    <cellStyle name="쉼표 [0] 8 2 2 2" xfId="843"/>
    <cellStyle name="쉼표 [0] 8 2 2 2 2" xfId="844"/>
    <cellStyle name="쉼표 [0] 8 2 2 3" xfId="845"/>
    <cellStyle name="쉼표 [0] 8 2 3" xfId="846"/>
    <cellStyle name="쉼표 [0] 8 2 3 2" xfId="847"/>
    <cellStyle name="쉼표 [0] 8 2 4" xfId="848"/>
    <cellStyle name="쉼표 [0] 8 3" xfId="849"/>
    <cellStyle name="쉼표 [0] 8 3 2" xfId="850"/>
    <cellStyle name="쉼표 [0] 8 3 2 2" xfId="851"/>
    <cellStyle name="쉼표 [0] 8 3 3" xfId="852"/>
    <cellStyle name="쉼표 [0] 8 4" xfId="853"/>
    <cellStyle name="쉼표 [0] 8 4 2" xfId="854"/>
    <cellStyle name="쉼표 [0] 8 5" xfId="855"/>
    <cellStyle name="쉼표 [0] 9" xfId="856"/>
    <cellStyle name="쉼표 [0] 9 2" xfId="857"/>
    <cellStyle name="쉼표 [0] 9 2 2" xfId="858"/>
    <cellStyle name="쉼표 [0] 9 2 2 2" xfId="859"/>
    <cellStyle name="쉼표 [0] 9 2 2 2 2" xfId="860"/>
    <cellStyle name="쉼표 [0] 9 2 2 3" xfId="861"/>
    <cellStyle name="쉼표 [0] 9 2 3" xfId="862"/>
    <cellStyle name="쉼표 [0] 9 2 3 2" xfId="863"/>
    <cellStyle name="쉼표 [0] 9 2 4" xfId="864"/>
    <cellStyle name="쉼표 [0] 9 3" xfId="865"/>
    <cellStyle name="쉼표 [0] 9 3 2" xfId="866"/>
    <cellStyle name="쉼표 [0] 9 3 2 2" xfId="867"/>
    <cellStyle name="쉼표 [0] 9 3 3" xfId="868"/>
    <cellStyle name="쉼표 [0] 9 4" xfId="869"/>
    <cellStyle name="쉼표 [0] 9 4 2" xfId="870"/>
    <cellStyle name="쉼표 [0] 9 5" xfId="871"/>
    <cellStyle name="쉼표 2" xfId="3539"/>
    <cellStyle name="쉼표 2 2" xfId="3540"/>
    <cellStyle name="쉼표 2 3" xfId="3541"/>
    <cellStyle name="쉼표 2 4" xfId="3542"/>
    <cellStyle name="쉼표 3" xfId="3543"/>
    <cellStyle name="쉼표 3 2" xfId="3544"/>
    <cellStyle name="쉼표 3 3" xfId="3545"/>
    <cellStyle name="스타일 1" xfId="872"/>
    <cellStyle name="스타일 1 2" xfId="873"/>
    <cellStyle name="스타일 1 3" xfId="874"/>
    <cellStyle name="스타일 1 4" xfId="875"/>
    <cellStyle name="스타일 1 5" xfId="876"/>
    <cellStyle name="스타일 1 6" xfId="877"/>
    <cellStyle name="연결된 셀 2" xfId="878"/>
    <cellStyle name="연결된 셀 2 2" xfId="879"/>
    <cellStyle name="연결된 셀 3" xfId="880"/>
    <cellStyle name="연결된 셀 4" xfId="881"/>
    <cellStyle name="요약 2" xfId="882"/>
    <cellStyle name="요약 2 2" xfId="883"/>
    <cellStyle name="요약 3" xfId="884"/>
    <cellStyle name="요약 4" xfId="885"/>
    <cellStyle name="입력 2" xfId="886"/>
    <cellStyle name="입력 2 2" xfId="887"/>
    <cellStyle name="입력 3" xfId="888"/>
    <cellStyle name="입력 4" xfId="889"/>
    <cellStyle name="제목 1 2" xfId="890"/>
    <cellStyle name="제목 1 2 2" xfId="891"/>
    <cellStyle name="제목 1 3" xfId="892"/>
    <cellStyle name="제목 1 4" xfId="893"/>
    <cellStyle name="제목 2 2" xfId="894"/>
    <cellStyle name="제목 2 2 2" xfId="895"/>
    <cellStyle name="제목 2 3" xfId="896"/>
    <cellStyle name="제목 2 4" xfId="897"/>
    <cellStyle name="제목 3 2" xfId="898"/>
    <cellStyle name="제목 3 2 2" xfId="899"/>
    <cellStyle name="제목 3 3" xfId="900"/>
    <cellStyle name="제목 3 4" xfId="901"/>
    <cellStyle name="제목 4 2" xfId="902"/>
    <cellStyle name="제목 4 2 2" xfId="903"/>
    <cellStyle name="제목 4 3" xfId="904"/>
    <cellStyle name="제목 4 4" xfId="905"/>
    <cellStyle name="제목 5" xfId="906"/>
    <cellStyle name="제목 5 2" xfId="907"/>
    <cellStyle name="제목 6" xfId="908"/>
    <cellStyle name="제목 7" xfId="909"/>
    <cellStyle name="좋음 2" xfId="910"/>
    <cellStyle name="좋음 2 2" xfId="911"/>
    <cellStyle name="좋음 2 3" xfId="912"/>
    <cellStyle name="좋음 3" xfId="913"/>
    <cellStyle name="좋음 4" xfId="914"/>
    <cellStyle name="출력 2" xfId="915"/>
    <cellStyle name="출력 2 2" xfId="916"/>
    <cellStyle name="출력 2 3" xfId="4033"/>
    <cellStyle name="출력 3" xfId="917"/>
    <cellStyle name="출력 4" xfId="918"/>
    <cellStyle name="콤마 [0]_1.기안을지" xfId="3546"/>
    <cellStyle name="콤마_1.기안을지" xfId="3547"/>
    <cellStyle name="통화 [0] 2" xfId="919"/>
    <cellStyle name="통화 [0] 2 2" xfId="3548"/>
    <cellStyle name="통화 [0] 2 3" xfId="3549"/>
    <cellStyle name="통화 [0] 3" xfId="920"/>
    <cellStyle name="통화 [0] 4" xfId="921"/>
    <cellStyle name="통화 [0] 5" xfId="922"/>
    <cellStyle name="통화 [0] 5 2" xfId="923"/>
    <cellStyle name="통화 [0] 5 2 2" xfId="924"/>
    <cellStyle name="통화 [0] 5 2 2 2" xfId="925"/>
    <cellStyle name="통화 [0] 5 2 2 2 2" xfId="926"/>
    <cellStyle name="통화 [0] 5 2 2 3" xfId="927"/>
    <cellStyle name="통화 [0] 5 2 3" xfId="928"/>
    <cellStyle name="통화 [0] 5 2 3 2" xfId="929"/>
    <cellStyle name="통화 [0] 5 2 4" xfId="930"/>
    <cellStyle name="통화 [0] 5 3" xfId="931"/>
    <cellStyle name="통화 [0] 5 3 2" xfId="932"/>
    <cellStyle name="통화 [0] 5 3 2 2" xfId="933"/>
    <cellStyle name="통화 [0] 5 3 3" xfId="934"/>
    <cellStyle name="통화 [0] 5 4" xfId="935"/>
    <cellStyle name="통화 [0] 5 4 2" xfId="936"/>
    <cellStyle name="통화 [0] 5 5" xfId="937"/>
    <cellStyle name="통화 [0] 6" xfId="938"/>
    <cellStyle name="통화 [0] 6 2" xfId="939"/>
    <cellStyle name="통화 [0] 6 2 2" xfId="940"/>
    <cellStyle name="통화 [0] 6 2 2 2" xfId="941"/>
    <cellStyle name="통화 [0] 6 2 2 2 2" xfId="942"/>
    <cellStyle name="통화 [0] 6 2 2 3" xfId="943"/>
    <cellStyle name="통화 [0] 6 2 3" xfId="944"/>
    <cellStyle name="통화 [0] 6 2 3 2" xfId="945"/>
    <cellStyle name="통화 [0] 6 2 4" xfId="946"/>
    <cellStyle name="통화 [0] 6 3" xfId="947"/>
    <cellStyle name="통화 [0] 6 3 2" xfId="948"/>
    <cellStyle name="통화 [0] 6 3 2 2" xfId="949"/>
    <cellStyle name="통화 [0] 6 3 3" xfId="950"/>
    <cellStyle name="통화 [0] 6 4" xfId="951"/>
    <cellStyle name="통화 [0] 6 4 2" xfId="952"/>
    <cellStyle name="통화 [0] 6 5" xfId="953"/>
    <cellStyle name="표준" xfId="0" builtinId="0"/>
    <cellStyle name="표준 10" xfId="954"/>
    <cellStyle name="표준 10 10" xfId="955"/>
    <cellStyle name="표준 10 10 2" xfId="956"/>
    <cellStyle name="표준 10 10 3" xfId="4034"/>
    <cellStyle name="표준 10 10 3 2" xfId="4035"/>
    <cellStyle name="표준 10 11" xfId="957"/>
    <cellStyle name="표준 10 11 2" xfId="958"/>
    <cellStyle name="표준 10 11 3" xfId="4036"/>
    <cellStyle name="표준 10 12" xfId="959"/>
    <cellStyle name="표준 10 12 2" xfId="960"/>
    <cellStyle name="표준 10 12 3" xfId="4037"/>
    <cellStyle name="표준 10 13" xfId="961"/>
    <cellStyle name="표준 10 13 2" xfId="962"/>
    <cellStyle name="표준 10 13 3" xfId="4038"/>
    <cellStyle name="표준 10 14" xfId="963"/>
    <cellStyle name="표준 10 15" xfId="964"/>
    <cellStyle name="표준 10 16" xfId="965"/>
    <cellStyle name="표준 10 17" xfId="966"/>
    <cellStyle name="표준 10 18" xfId="967"/>
    <cellStyle name="표준 10 19" xfId="968"/>
    <cellStyle name="표준 10 2" xfId="969"/>
    <cellStyle name="표준 10 2 2" xfId="970"/>
    <cellStyle name="표준 10 2 2 2" xfId="3550"/>
    <cellStyle name="표준 10 2 2 2 2" xfId="971"/>
    <cellStyle name="표준 10 2 2 3" xfId="3551"/>
    <cellStyle name="표준 10 2 3" xfId="3552"/>
    <cellStyle name="표준 10 2 3 2" xfId="3553"/>
    <cellStyle name="표준 10 2 3 3" xfId="3554"/>
    <cellStyle name="표준 10 2 4" xfId="3555"/>
    <cellStyle name="표준 10 2 5" xfId="3556"/>
    <cellStyle name="표준 10 20" xfId="972"/>
    <cellStyle name="표준 10 21" xfId="4039"/>
    <cellStyle name="표준 10 3" xfId="973"/>
    <cellStyle name="표준 10 3 2" xfId="3557"/>
    <cellStyle name="표준 10 4" xfId="974"/>
    <cellStyle name="표준 10 4 2" xfId="3558"/>
    <cellStyle name="표준 10 5" xfId="975"/>
    <cellStyle name="표준 10 5 2" xfId="3559"/>
    <cellStyle name="표준 10 5 3" xfId="3560"/>
    <cellStyle name="표준 10 6" xfId="976"/>
    <cellStyle name="표준 10 6 2" xfId="3561"/>
    <cellStyle name="표준 10 6 3" xfId="3562"/>
    <cellStyle name="표준 10 7" xfId="977"/>
    <cellStyle name="표준 10 7 2" xfId="3563"/>
    <cellStyle name="표준 10 8" xfId="978"/>
    <cellStyle name="표준 10 8 2" xfId="979"/>
    <cellStyle name="표준 10 8 3" xfId="4040"/>
    <cellStyle name="표준 10 8 4" xfId="4041"/>
    <cellStyle name="표준 10 9" xfId="980"/>
    <cellStyle name="표준 10 9 2" xfId="981"/>
    <cellStyle name="표준 10 9 3" xfId="4042"/>
    <cellStyle name="표준 100" xfId="982"/>
    <cellStyle name="표준 101" xfId="983"/>
    <cellStyle name="표준 102" xfId="984"/>
    <cellStyle name="표준 103" xfId="985"/>
    <cellStyle name="표준 104" xfId="986"/>
    <cellStyle name="표준 105" xfId="987"/>
    <cellStyle name="표준 106" xfId="988"/>
    <cellStyle name="표준 107" xfId="989"/>
    <cellStyle name="표준 108" xfId="990"/>
    <cellStyle name="표준 109" xfId="991"/>
    <cellStyle name="표준 11" xfId="992"/>
    <cellStyle name="표준 11 10" xfId="993"/>
    <cellStyle name="표준 11 11" xfId="994"/>
    <cellStyle name="표준 11 12" xfId="995"/>
    <cellStyle name="표준 11 13" xfId="996"/>
    <cellStyle name="표준 11 14" xfId="997"/>
    <cellStyle name="표준 11 15" xfId="998"/>
    <cellStyle name="표준 11 16" xfId="999"/>
    <cellStyle name="표준 11 17" xfId="1000"/>
    <cellStyle name="표준 11 18" xfId="1001"/>
    <cellStyle name="표준 11 19" xfId="1002"/>
    <cellStyle name="표준 11 2" xfId="1003"/>
    <cellStyle name="표준 11 2 2" xfId="1004"/>
    <cellStyle name="표준 11 2 2 2" xfId="3564"/>
    <cellStyle name="표준 11 2 2 3" xfId="3565"/>
    <cellStyle name="표준 11 2 2 4" xfId="3566"/>
    <cellStyle name="표준 11 2 3" xfId="3567"/>
    <cellStyle name="표준 11 2 3 2" xfId="3568"/>
    <cellStyle name="표준 11 2 3 3" xfId="3569"/>
    <cellStyle name="표준 11 2 4" xfId="3570"/>
    <cellStyle name="표준 11 2 5" xfId="3571"/>
    <cellStyle name="표준 11 20" xfId="1005"/>
    <cellStyle name="표준 11 3" xfId="1006"/>
    <cellStyle name="표준 11 3 2" xfId="4043"/>
    <cellStyle name="표준 11 4" xfId="1007"/>
    <cellStyle name="표준 11 4 2" xfId="1008"/>
    <cellStyle name="표준 11 5" xfId="1009"/>
    <cellStyle name="표준 11 5 2" xfId="3572"/>
    <cellStyle name="표준 11 6" xfId="1010"/>
    <cellStyle name="표준 11 6 2" xfId="3573"/>
    <cellStyle name="표준 11 7" xfId="1011"/>
    <cellStyle name="표준 11 7 2" xfId="3574"/>
    <cellStyle name="표준 11 8" xfId="1012"/>
    <cellStyle name="표준 11 9" xfId="1013"/>
    <cellStyle name="표준 110" xfId="1014"/>
    <cellStyle name="표준 111" xfId="1015"/>
    <cellStyle name="표준 112" xfId="1016"/>
    <cellStyle name="표준 113" xfId="4028"/>
    <cellStyle name="표준 12" xfId="1017"/>
    <cellStyle name="표준 12 10" xfId="1018"/>
    <cellStyle name="표준 12 10 2" xfId="4044"/>
    <cellStyle name="표준 12 10 3" xfId="4045"/>
    <cellStyle name="표준 12 10 4" xfId="4046"/>
    <cellStyle name="표준 12 11" xfId="1019"/>
    <cellStyle name="표준 12 11 2" xfId="4047"/>
    <cellStyle name="표준 12 11 3" xfId="4048"/>
    <cellStyle name="표준 12 11 4" xfId="4049"/>
    <cellStyle name="표준 12 12" xfId="1020"/>
    <cellStyle name="표준 12 12 2" xfId="4050"/>
    <cellStyle name="표준 12 12 3" xfId="4051"/>
    <cellStyle name="표준 12 12 4" xfId="4052"/>
    <cellStyle name="표준 12 13" xfId="1021"/>
    <cellStyle name="표준 12 13 2" xfId="4053"/>
    <cellStyle name="표준 12 13 3" xfId="4054"/>
    <cellStyle name="표준 12 13 4" xfId="4055"/>
    <cellStyle name="표준 12 14" xfId="1022"/>
    <cellStyle name="표준 12 14 2" xfId="4056"/>
    <cellStyle name="표준 12 14 3" xfId="4057"/>
    <cellStyle name="표준 12 14 4" xfId="4058"/>
    <cellStyle name="표준 12 15" xfId="1023"/>
    <cellStyle name="표준 12 15 2" xfId="4059"/>
    <cellStyle name="표준 12 15 3" xfId="4060"/>
    <cellStyle name="표준 12 15 4" xfId="4061"/>
    <cellStyle name="표준 12 16" xfId="1024"/>
    <cellStyle name="표준 12 16 2" xfId="4062"/>
    <cellStyle name="표준 12 16 3" xfId="4063"/>
    <cellStyle name="표준 12 16 4" xfId="4064"/>
    <cellStyle name="표준 12 17" xfId="1025"/>
    <cellStyle name="표준 12 18" xfId="1026"/>
    <cellStyle name="표준 12 19" xfId="1027"/>
    <cellStyle name="표준 12 2" xfId="1028"/>
    <cellStyle name="표준 12 2 2" xfId="1029"/>
    <cellStyle name="표준 12 2 2 2" xfId="3575"/>
    <cellStyle name="표준 12 2 2 3" xfId="3576"/>
    <cellStyle name="표준 12 2 2 4" xfId="3577"/>
    <cellStyle name="표준 12 2 3" xfId="3578"/>
    <cellStyle name="표준 12 2 3 2" xfId="3579"/>
    <cellStyle name="표준 12 2 3 3" xfId="3580"/>
    <cellStyle name="표준 12 2 4" xfId="3581"/>
    <cellStyle name="표준 12 2 5" xfId="3582"/>
    <cellStyle name="표준 12 20" xfId="1030"/>
    <cellStyle name="표준 12 21" xfId="4065"/>
    <cellStyle name="표준 12 3" xfId="1031"/>
    <cellStyle name="표준 12 3 2" xfId="1032"/>
    <cellStyle name="표준 12 4" xfId="1033"/>
    <cellStyle name="표준 12 4 2" xfId="4066"/>
    <cellStyle name="표준 12 5" xfId="1034"/>
    <cellStyle name="표준 12 5 2" xfId="1035"/>
    <cellStyle name="표준 12 5 2 2" xfId="1036"/>
    <cellStyle name="표준 12 5 2 2 2" xfId="1037"/>
    <cellStyle name="표준 12 5 2 3" xfId="1038"/>
    <cellStyle name="표준 12 5 3" xfId="1039"/>
    <cellStyle name="표준 12 5 3 2" xfId="1040"/>
    <cellStyle name="표준 12 5 4" xfId="1041"/>
    <cellStyle name="표준 12 6" xfId="1042"/>
    <cellStyle name="표준 12 6 2" xfId="1043"/>
    <cellStyle name="표준 12 6 2 2" xfId="1044"/>
    <cellStyle name="표준 12 6 3" xfId="1045"/>
    <cellStyle name="표준 12 6 4" xfId="4067"/>
    <cellStyle name="표준 12 7" xfId="1046"/>
    <cellStyle name="표준 12 7 2" xfId="1047"/>
    <cellStyle name="표준 12 7 3" xfId="4068"/>
    <cellStyle name="표준 12 7 4" xfId="4069"/>
    <cellStyle name="표준 12 8" xfId="1048"/>
    <cellStyle name="표준 12 8 2" xfId="3583"/>
    <cellStyle name="표준 12 8 3" xfId="4070"/>
    <cellStyle name="표준 12 8 4" xfId="4071"/>
    <cellStyle name="표준 12 9" xfId="1049"/>
    <cellStyle name="표준 12 9 2" xfId="4072"/>
    <cellStyle name="표준 12 9 3" xfId="4073"/>
    <cellStyle name="표준 12 9 4" xfId="4074"/>
    <cellStyle name="표준 13" xfId="1050"/>
    <cellStyle name="표준 13 10" xfId="1051"/>
    <cellStyle name="표준 13 10 2" xfId="4075"/>
    <cellStyle name="표준 13 10 3" xfId="4076"/>
    <cellStyle name="표준 13 10 4" xfId="4077"/>
    <cellStyle name="표준 13 11" xfId="1052"/>
    <cellStyle name="표준 13 11 2" xfId="4078"/>
    <cellStyle name="표준 13 11 3" xfId="4079"/>
    <cellStyle name="표준 13 11 4" xfId="4080"/>
    <cellStyle name="표준 13 12" xfId="1053"/>
    <cellStyle name="표준 13 12 2" xfId="4081"/>
    <cellStyle name="표준 13 12 3" xfId="4082"/>
    <cellStyle name="표준 13 12 4" xfId="4083"/>
    <cellStyle name="표준 13 13" xfId="1054"/>
    <cellStyle name="표준 13 13 2" xfId="4084"/>
    <cellStyle name="표준 13 13 3" xfId="4085"/>
    <cellStyle name="표준 13 13 4" xfId="4086"/>
    <cellStyle name="표준 13 14" xfId="1055"/>
    <cellStyle name="표준 13 14 2" xfId="4087"/>
    <cellStyle name="표준 13 14 3" xfId="4088"/>
    <cellStyle name="표준 13 14 4" xfId="4089"/>
    <cellStyle name="표준 13 15" xfId="1056"/>
    <cellStyle name="표준 13 15 2" xfId="4090"/>
    <cellStyle name="표준 13 15 3" xfId="4091"/>
    <cellStyle name="표준 13 15 4" xfId="4092"/>
    <cellStyle name="표준 13 16" xfId="1057"/>
    <cellStyle name="표준 13 16 2" xfId="4093"/>
    <cellStyle name="표준 13 16 3" xfId="4094"/>
    <cellStyle name="표준 13 16 4" xfId="4095"/>
    <cellStyle name="표준 13 17" xfId="1058"/>
    <cellStyle name="표준 13 18" xfId="1059"/>
    <cellStyle name="표준 13 19" xfId="1060"/>
    <cellStyle name="표준 13 2" xfId="1061"/>
    <cellStyle name="표준 13 2 2" xfId="1062"/>
    <cellStyle name="표준 13 20" xfId="1063"/>
    <cellStyle name="표준 13 21" xfId="1064"/>
    <cellStyle name="표준 13 22" xfId="1065"/>
    <cellStyle name="표준 13 23" xfId="1066"/>
    <cellStyle name="표준 13 24" xfId="1067"/>
    <cellStyle name="표준 13 25" xfId="1068"/>
    <cellStyle name="표준 13 26" xfId="1069"/>
    <cellStyle name="표준 13 27" xfId="1070"/>
    <cellStyle name="표준 13 28" xfId="1071"/>
    <cellStyle name="표준 13 29" xfId="1072"/>
    <cellStyle name="표준 13 3" xfId="1073"/>
    <cellStyle name="표준 13 3 2" xfId="1074"/>
    <cellStyle name="표준 13 30" xfId="1075"/>
    <cellStyle name="표준 13 31" xfId="1076"/>
    <cellStyle name="표준 13 32" xfId="1077"/>
    <cellStyle name="표준 13 33" xfId="1078"/>
    <cellStyle name="표준 13 34" xfId="1079"/>
    <cellStyle name="표준 13 35" xfId="1080"/>
    <cellStyle name="표준 13 36" xfId="1081"/>
    <cellStyle name="표준 13 37" xfId="1082"/>
    <cellStyle name="표준 13 38" xfId="1083"/>
    <cellStyle name="표준 13 39" xfId="1084"/>
    <cellStyle name="표준 13 4" xfId="1085"/>
    <cellStyle name="표준 13 4 2" xfId="1086"/>
    <cellStyle name="표준 13 40" xfId="1087"/>
    <cellStyle name="표준 13 41" xfId="1088"/>
    <cellStyle name="표준 13 42" xfId="1089"/>
    <cellStyle name="표준 13 43" xfId="1090"/>
    <cellStyle name="표준 13 44" xfId="1091"/>
    <cellStyle name="표준 13 45" xfId="1092"/>
    <cellStyle name="표준 13 46" xfId="1093"/>
    <cellStyle name="표준 13 47" xfId="1094"/>
    <cellStyle name="표준 13 48" xfId="1095"/>
    <cellStyle name="표준 13 49" xfId="1096"/>
    <cellStyle name="표준 13 5" xfId="1097"/>
    <cellStyle name="표준 13 50" xfId="1098"/>
    <cellStyle name="표준 13 51" xfId="1099"/>
    <cellStyle name="표준 13 52" xfId="1100"/>
    <cellStyle name="표준 13 53" xfId="1101"/>
    <cellStyle name="표준 13 54" xfId="1102"/>
    <cellStyle name="표준 13 6" xfId="1103"/>
    <cellStyle name="표준 13 6 2" xfId="3584"/>
    <cellStyle name="표준 13 6 3" xfId="4096"/>
    <cellStyle name="표준 13 6 4" xfId="4097"/>
    <cellStyle name="표준 13 7" xfId="1104"/>
    <cellStyle name="표준 13 7 2" xfId="3585"/>
    <cellStyle name="표준 13 7 3" xfId="4098"/>
    <cellStyle name="표준 13 7 4" xfId="4099"/>
    <cellStyle name="표준 13 8" xfId="1105"/>
    <cellStyle name="표준 13 8 2" xfId="3586"/>
    <cellStyle name="표준 13 8 3" xfId="4100"/>
    <cellStyle name="표준 13 8 4" xfId="4101"/>
    <cellStyle name="표준 13 9" xfId="1106"/>
    <cellStyle name="표준 13 9 2" xfId="4102"/>
    <cellStyle name="표준 13 9 3" xfId="4103"/>
    <cellStyle name="표준 13 9 4" xfId="4104"/>
    <cellStyle name="표준 14" xfId="1107"/>
    <cellStyle name="표준 14 10" xfId="1108"/>
    <cellStyle name="표준 14 11" xfId="1109"/>
    <cellStyle name="표준 14 12" xfId="1110"/>
    <cellStyle name="표준 14 13" xfId="1111"/>
    <cellStyle name="표준 14 14" xfId="1112"/>
    <cellStyle name="표준 14 15" xfId="1113"/>
    <cellStyle name="표준 14 16" xfId="1114"/>
    <cellStyle name="표준 14 17" xfId="1115"/>
    <cellStyle name="표준 14 18" xfId="1116"/>
    <cellStyle name="표준 14 19" xfId="1117"/>
    <cellStyle name="표준 14 2" xfId="1118"/>
    <cellStyle name="표준 14 2 2" xfId="1119"/>
    <cellStyle name="표준 14 20" xfId="1120"/>
    <cellStyle name="표준 14 21" xfId="1121"/>
    <cellStyle name="표준 14 22" xfId="1122"/>
    <cellStyle name="표준 14 23" xfId="1123"/>
    <cellStyle name="표준 14 24" xfId="1124"/>
    <cellStyle name="표준 14 25" xfId="1125"/>
    <cellStyle name="표준 14 26" xfId="1126"/>
    <cellStyle name="표준 14 27" xfId="1127"/>
    <cellStyle name="표준 14 28" xfId="1128"/>
    <cellStyle name="표준 14 29" xfId="1129"/>
    <cellStyle name="표준 14 3" xfId="1130"/>
    <cellStyle name="표준 14 3 2" xfId="1131"/>
    <cellStyle name="표준 14 30" xfId="1132"/>
    <cellStyle name="표준 14 31" xfId="1133"/>
    <cellStyle name="표준 14 32" xfId="1134"/>
    <cellStyle name="표준 14 33" xfId="1135"/>
    <cellStyle name="표준 14 34" xfId="1136"/>
    <cellStyle name="표준 14 35" xfId="1137"/>
    <cellStyle name="표준 14 36" xfId="1138"/>
    <cellStyle name="표준 14 37" xfId="1139"/>
    <cellStyle name="표준 14 38" xfId="1140"/>
    <cellStyle name="표준 14 39" xfId="1141"/>
    <cellStyle name="표준 14 4" xfId="1142"/>
    <cellStyle name="표준 14 4 2" xfId="1143"/>
    <cellStyle name="표준 14 40" xfId="1144"/>
    <cellStyle name="표준 14 41" xfId="1145"/>
    <cellStyle name="표준 14 42" xfId="1146"/>
    <cellStyle name="표준 14 43" xfId="1147"/>
    <cellStyle name="표준 14 44" xfId="1148"/>
    <cellStyle name="표준 14 45" xfId="1149"/>
    <cellStyle name="표준 14 46" xfId="1150"/>
    <cellStyle name="표준 14 47" xfId="1151"/>
    <cellStyle name="표준 14 48" xfId="1152"/>
    <cellStyle name="표준 14 49" xfId="1153"/>
    <cellStyle name="표준 14 5" xfId="1154"/>
    <cellStyle name="표준 14 5 2" xfId="1155"/>
    <cellStyle name="표준 14 5 2 2" xfId="3587"/>
    <cellStyle name="표준 14 5 3" xfId="3588"/>
    <cellStyle name="표준 14 5 4" xfId="3589"/>
    <cellStyle name="표준 14 50" xfId="1156"/>
    <cellStyle name="표준 14 51" xfId="1157"/>
    <cellStyle name="표준 14 52" xfId="1158"/>
    <cellStyle name="표준 14 53" xfId="1159"/>
    <cellStyle name="표준 14 54" xfId="1160"/>
    <cellStyle name="표준 14 54 2" xfId="1161"/>
    <cellStyle name="표준 14 54 2 2" xfId="1162"/>
    <cellStyle name="표준 14 54 2 2 2" xfId="1163"/>
    <cellStyle name="표준 14 54 2 3" xfId="1164"/>
    <cellStyle name="표준 14 54 3" xfId="1165"/>
    <cellStyle name="표준 14 54 3 2" xfId="1166"/>
    <cellStyle name="표준 14 54 4" xfId="1167"/>
    <cellStyle name="표준 14 55" xfId="1168"/>
    <cellStyle name="표준 14 55 2" xfId="1169"/>
    <cellStyle name="표준 14 55 2 2" xfId="1170"/>
    <cellStyle name="표준 14 55 3" xfId="1171"/>
    <cellStyle name="표준 14 56" xfId="1172"/>
    <cellStyle name="표준 14 56 2" xfId="1173"/>
    <cellStyle name="표준 14 57" xfId="1174"/>
    <cellStyle name="표준 14 6" xfId="1175"/>
    <cellStyle name="표준 14 6 2" xfId="1176"/>
    <cellStyle name="표준 14 6 3" xfId="3590"/>
    <cellStyle name="표준 14 7" xfId="1177"/>
    <cellStyle name="표준 14 7 2" xfId="1178"/>
    <cellStyle name="표준 14 7 3" xfId="3591"/>
    <cellStyle name="표준 14 8" xfId="1179"/>
    <cellStyle name="표준 14 9" xfId="1180"/>
    <cellStyle name="표준 15" xfId="1181"/>
    <cellStyle name="표준 15 10" xfId="1182"/>
    <cellStyle name="표준 15 11" xfId="1183"/>
    <cellStyle name="표준 15 12" xfId="1184"/>
    <cellStyle name="표준 15 13" xfId="1185"/>
    <cellStyle name="표준 15 14" xfId="1186"/>
    <cellStyle name="표준 15 15" xfId="1187"/>
    <cellStyle name="표준 15 16" xfId="1188"/>
    <cellStyle name="표준 15 17" xfId="1189"/>
    <cellStyle name="표준 15 18" xfId="1190"/>
    <cellStyle name="표준 15 19" xfId="1191"/>
    <cellStyle name="표준 15 2" xfId="1192"/>
    <cellStyle name="표준 15 2 2" xfId="1193"/>
    <cellStyle name="표준 15 20" xfId="1194"/>
    <cellStyle name="표준 15 21" xfId="4105"/>
    <cellStyle name="표준 15 3" xfId="1195"/>
    <cellStyle name="표준 15 4" xfId="1196"/>
    <cellStyle name="표준 15 5" xfId="1197"/>
    <cellStyle name="표준 15 5 2" xfId="1198"/>
    <cellStyle name="표준 15 5 2 2" xfId="1199"/>
    <cellStyle name="표준 15 5 2 2 2" xfId="1200"/>
    <cellStyle name="표준 15 5 2 3" xfId="1201"/>
    <cellStyle name="표준 15 5 3" xfId="1202"/>
    <cellStyle name="표준 15 5 3 2" xfId="1203"/>
    <cellStyle name="표준 15 5 4" xfId="1204"/>
    <cellStyle name="표준 15 6" xfId="1205"/>
    <cellStyle name="표준 15 6 2" xfId="1206"/>
    <cellStyle name="표준 15 6 2 2" xfId="1207"/>
    <cellStyle name="표준 15 6 3" xfId="1208"/>
    <cellStyle name="표준 15 7" xfId="1209"/>
    <cellStyle name="표준 15 8" xfId="1210"/>
    <cellStyle name="표준 15 8 2" xfId="1211"/>
    <cellStyle name="표준 15 9" xfId="1212"/>
    <cellStyle name="표준 16" xfId="1213"/>
    <cellStyle name="표준 16 10" xfId="4106"/>
    <cellStyle name="표준 16 11" xfId="4107"/>
    <cellStyle name="표준 16 12" xfId="4108"/>
    <cellStyle name="표준 16 13" xfId="4109"/>
    <cellStyle name="표준 16 14" xfId="4110"/>
    <cellStyle name="표준 16 15" xfId="4111"/>
    <cellStyle name="표준 16 16" xfId="4112"/>
    <cellStyle name="표준 16 17" xfId="4113"/>
    <cellStyle name="표준 16 2" xfId="1214"/>
    <cellStyle name="표준 16 2 2" xfId="1215"/>
    <cellStyle name="표준 16 3" xfId="1216"/>
    <cellStyle name="표준 16 4" xfId="1217"/>
    <cellStyle name="표준 16 5" xfId="1218"/>
    <cellStyle name="표준 16 5 2" xfId="3592"/>
    <cellStyle name="표준 16 5 3" xfId="3593"/>
    <cellStyle name="표준 16 5 4" xfId="3594"/>
    <cellStyle name="표준 16 6" xfId="3595"/>
    <cellStyle name="표준 16 6 2" xfId="3596"/>
    <cellStyle name="표준 16 7" xfId="3597"/>
    <cellStyle name="표준 16 8" xfId="3598"/>
    <cellStyle name="표준 16 9" xfId="4114"/>
    <cellStyle name="표준 17" xfId="1219"/>
    <cellStyle name="표준 17 10" xfId="1220"/>
    <cellStyle name="표준 17 11" xfId="1221"/>
    <cellStyle name="표준 17 12" xfId="1222"/>
    <cellStyle name="표준 17 13" xfId="1223"/>
    <cellStyle name="표준 17 14" xfId="1224"/>
    <cellStyle name="표준 17 15" xfId="1225"/>
    <cellStyle name="표준 17 16" xfId="1226"/>
    <cellStyle name="표준 17 17" xfId="1227"/>
    <cellStyle name="표준 17 18" xfId="1228"/>
    <cellStyle name="표준 17 19" xfId="1229"/>
    <cellStyle name="표준 17 2" xfId="1230"/>
    <cellStyle name="표준 17 2 2" xfId="1231"/>
    <cellStyle name="표준 17 20" xfId="1232"/>
    <cellStyle name="표준 17 21" xfId="4115"/>
    <cellStyle name="표준 17 3" xfId="1233"/>
    <cellStyle name="표준 17 4" xfId="1234"/>
    <cellStyle name="표준 17 5" xfId="1235"/>
    <cellStyle name="표준 17 5 2" xfId="3599"/>
    <cellStyle name="표준 17 5 3" xfId="3600"/>
    <cellStyle name="표준 17 5 4" xfId="3601"/>
    <cellStyle name="표준 17 6" xfId="1236"/>
    <cellStyle name="표준 17 6 2" xfId="3602"/>
    <cellStyle name="표준 17 7" xfId="1237"/>
    <cellStyle name="표준 17 8" xfId="1238"/>
    <cellStyle name="표준 17 9" xfId="1239"/>
    <cellStyle name="표준 18" xfId="1240"/>
    <cellStyle name="표준 18 10" xfId="1241"/>
    <cellStyle name="표준 18 11" xfId="1242"/>
    <cellStyle name="표준 18 12" xfId="1243"/>
    <cellStyle name="표준 18 13" xfId="1244"/>
    <cellStyle name="표준 18 14" xfId="1245"/>
    <cellStyle name="표준 18 15" xfId="1246"/>
    <cellStyle name="표준 18 16" xfId="1247"/>
    <cellStyle name="표준 18 17" xfId="1248"/>
    <cellStyle name="표준 18 18" xfId="1249"/>
    <cellStyle name="표준 18 19" xfId="1250"/>
    <cellStyle name="표준 18 2" xfId="1251"/>
    <cellStyle name="표준 18 2 2" xfId="1252"/>
    <cellStyle name="표준 18 20" xfId="1253"/>
    <cellStyle name="표준 18 21" xfId="4116"/>
    <cellStyle name="표준 18 3" xfId="1254"/>
    <cellStyle name="표준 18 4" xfId="1255"/>
    <cellStyle name="표준 18 5" xfId="1256"/>
    <cellStyle name="표준 18 5 2" xfId="3603"/>
    <cellStyle name="표준 18 5 3" xfId="3604"/>
    <cellStyle name="표준 18 5 4" xfId="3605"/>
    <cellStyle name="표준 18 5 5" xfId="3606"/>
    <cellStyle name="표준 18 6" xfId="1257"/>
    <cellStyle name="표준 18 6 2" xfId="3607"/>
    <cellStyle name="표준 18 6 3" xfId="3608"/>
    <cellStyle name="표준 18 7" xfId="1258"/>
    <cellStyle name="표준 18 7 2" xfId="3609"/>
    <cellStyle name="표준 18 8" xfId="1259"/>
    <cellStyle name="표준 18 8 2" xfId="3610"/>
    <cellStyle name="표준 18 9" xfId="1260"/>
    <cellStyle name="표준 19" xfId="1261"/>
    <cellStyle name="표준 19 10" xfId="1262"/>
    <cellStyle name="표준 19 11" xfId="1263"/>
    <cellStyle name="표준 19 12" xfId="1264"/>
    <cellStyle name="표준 19 13" xfId="1265"/>
    <cellStyle name="표준 19 14" xfId="1266"/>
    <cellStyle name="표준 19 15" xfId="1267"/>
    <cellStyle name="표준 19 16" xfId="1268"/>
    <cellStyle name="표준 19 17" xfId="1269"/>
    <cellStyle name="표준 19 18" xfId="1270"/>
    <cellStyle name="표준 19 19" xfId="1271"/>
    <cellStyle name="표준 19 2" xfId="1272"/>
    <cellStyle name="표준 19 2 2" xfId="1273"/>
    <cellStyle name="표준 19 20" xfId="1274"/>
    <cellStyle name="표준 19 21" xfId="4117"/>
    <cellStyle name="표준 19 3" xfId="1275"/>
    <cellStyle name="표준 19 4" xfId="1276"/>
    <cellStyle name="표준 19 5" xfId="1277"/>
    <cellStyle name="표준 19 5 2" xfId="3611"/>
    <cellStyle name="표준 19 5 3" xfId="3612"/>
    <cellStyle name="표준 19 5 4" xfId="3613"/>
    <cellStyle name="표준 19 6" xfId="1278"/>
    <cellStyle name="표준 19 6 2" xfId="3614"/>
    <cellStyle name="표준 19 7" xfId="1279"/>
    <cellStyle name="표준 19 8" xfId="1280"/>
    <cellStyle name="표준 19 9" xfId="1281"/>
    <cellStyle name="표준 2" xfId="1282"/>
    <cellStyle name="표준 2 10" xfId="1283"/>
    <cellStyle name="표준 2 10 2" xfId="1284"/>
    <cellStyle name="표준 2 10 2 2" xfId="3615"/>
    <cellStyle name="표준 2 10 2 3" xfId="3616"/>
    <cellStyle name="표준 2 10 2 4" xfId="3617"/>
    <cellStyle name="표준 2 10 3" xfId="1285"/>
    <cellStyle name="표준 2 10 3 2" xfId="3618"/>
    <cellStyle name="표준 2 10 3 3" xfId="3619"/>
    <cellStyle name="표준 2 10 4" xfId="3620"/>
    <cellStyle name="표준 2 10 5" xfId="3621"/>
    <cellStyle name="표준 2 11" xfId="1286"/>
    <cellStyle name="표준 2 11 2" xfId="1287"/>
    <cellStyle name="표준 2 11 2 2" xfId="3622"/>
    <cellStyle name="표준 2 11 2 3" xfId="3623"/>
    <cellStyle name="표준 2 11 2 4" xfId="3624"/>
    <cellStyle name="표준 2 11 3" xfId="3625"/>
    <cellStyle name="표준 2 11 3 2" xfId="3626"/>
    <cellStyle name="표준 2 11 3 3" xfId="3627"/>
    <cellStyle name="표준 2 11 4" xfId="3628"/>
    <cellStyle name="표준 2 11 5" xfId="3629"/>
    <cellStyle name="표준 2 12" xfId="1288"/>
    <cellStyle name="표준 2 12 2" xfId="1289"/>
    <cellStyle name="표준 2 12 2 2" xfId="3630"/>
    <cellStyle name="표준 2 12 2 3" xfId="3631"/>
    <cellStyle name="표준 2 12 2 4" xfId="3632"/>
    <cellStyle name="표준 2 12 3" xfId="3633"/>
    <cellStyle name="표준 2 12 3 2" xfId="3634"/>
    <cellStyle name="표준 2 12 3 3" xfId="3635"/>
    <cellStyle name="표준 2 12 4" xfId="3636"/>
    <cellStyle name="표준 2 12 5" xfId="3637"/>
    <cellStyle name="표준 2 13" xfId="1290"/>
    <cellStyle name="표준 2 13 2" xfId="1291"/>
    <cellStyle name="표준 2 13 2 2" xfId="3638"/>
    <cellStyle name="표준 2 13 2 3" xfId="3639"/>
    <cellStyle name="표준 2 13 2 4" xfId="3640"/>
    <cellStyle name="표준 2 13 3" xfId="3641"/>
    <cellStyle name="표준 2 13 3 2" xfId="3642"/>
    <cellStyle name="표준 2 13 3 3" xfId="3643"/>
    <cellStyle name="표준 2 13 4" xfId="3644"/>
    <cellStyle name="표준 2 13 5" xfId="3645"/>
    <cellStyle name="표준 2 14" xfId="1292"/>
    <cellStyle name="표준 2 14 2" xfId="1293"/>
    <cellStyle name="표준 2 14 2 2" xfId="3646"/>
    <cellStyle name="표준 2 14 2 3" xfId="3647"/>
    <cellStyle name="표준 2 14 2 4" xfId="3648"/>
    <cellStyle name="표준 2 14 3" xfId="3649"/>
    <cellStyle name="표준 2 14 3 2" xfId="3650"/>
    <cellStyle name="표준 2 14 3 3" xfId="3651"/>
    <cellStyle name="표준 2 14 4" xfId="3652"/>
    <cellStyle name="표준 2 14 5" xfId="3653"/>
    <cellStyle name="표준 2 15" xfId="1294"/>
    <cellStyle name="표준 2 15 2" xfId="1295"/>
    <cellStyle name="표준 2 15 2 2" xfId="3654"/>
    <cellStyle name="표준 2 15 2 3" xfId="3655"/>
    <cellStyle name="표준 2 15 2 4" xfId="3656"/>
    <cellStyle name="표준 2 15 3" xfId="3657"/>
    <cellStyle name="표준 2 15 3 2" xfId="3658"/>
    <cellStyle name="표준 2 15 3 3" xfId="3659"/>
    <cellStyle name="표준 2 15 4" xfId="3660"/>
    <cellStyle name="표준 2 15 5" xfId="3661"/>
    <cellStyle name="표준 2 16" xfId="1296"/>
    <cellStyle name="표준 2 16 2" xfId="1297"/>
    <cellStyle name="표준 2 16 2 2" xfId="3662"/>
    <cellStyle name="표준 2 16 2 3" xfId="3663"/>
    <cellStyle name="표준 2 16 2 4" xfId="3664"/>
    <cellStyle name="표준 2 16 3" xfId="3665"/>
    <cellStyle name="표준 2 16 3 2" xfId="3666"/>
    <cellStyle name="표준 2 16 3 3" xfId="3667"/>
    <cellStyle name="표준 2 16 4" xfId="3668"/>
    <cellStyle name="표준 2 16 5" xfId="3669"/>
    <cellStyle name="표준 2 17" xfId="1298"/>
    <cellStyle name="표준 2 17 2" xfId="1299"/>
    <cellStyle name="표준 2 17 2 2" xfId="3670"/>
    <cellStyle name="표준 2 17 2 3" xfId="3671"/>
    <cellStyle name="표준 2 17 2 4" xfId="3672"/>
    <cellStyle name="표준 2 17 3" xfId="3673"/>
    <cellStyle name="표준 2 17 3 2" xfId="3674"/>
    <cellStyle name="표준 2 17 3 3" xfId="3675"/>
    <cellStyle name="표준 2 17 4" xfId="3676"/>
    <cellStyle name="표준 2 17 5" xfId="3677"/>
    <cellStyle name="표준 2 18" xfId="1300"/>
    <cellStyle name="표준 2 18 2" xfId="1301"/>
    <cellStyle name="표준 2 18 2 2" xfId="3678"/>
    <cellStyle name="표준 2 18 2 3" xfId="3679"/>
    <cellStyle name="표준 2 18 2 4" xfId="3680"/>
    <cellStyle name="표준 2 18 3" xfId="3681"/>
    <cellStyle name="표준 2 18 3 2" xfId="3682"/>
    <cellStyle name="표준 2 18 3 3" xfId="3683"/>
    <cellStyle name="표준 2 18 4" xfId="3684"/>
    <cellStyle name="표준 2 18 5" xfId="3685"/>
    <cellStyle name="표준 2 19" xfId="1302"/>
    <cellStyle name="표준 2 19 2" xfId="1303"/>
    <cellStyle name="표준 2 19 2 2" xfId="3686"/>
    <cellStyle name="표준 2 19 2 3" xfId="3687"/>
    <cellStyle name="표준 2 19 2 4" xfId="3688"/>
    <cellStyle name="표준 2 19 3" xfId="3689"/>
    <cellStyle name="표준 2 19 3 2" xfId="3690"/>
    <cellStyle name="표준 2 19 3 3" xfId="3691"/>
    <cellStyle name="표준 2 19 4" xfId="3692"/>
    <cellStyle name="표준 2 19 5" xfId="3693"/>
    <cellStyle name="표준 2 2" xfId="1304"/>
    <cellStyle name="표준 2 2 10" xfId="1305"/>
    <cellStyle name="표준 2 2 10 2" xfId="3694"/>
    <cellStyle name="표준 2 2 10 3" xfId="4118"/>
    <cellStyle name="표준 2 2 11" xfId="1306"/>
    <cellStyle name="표준 2 2 11 2" xfId="4119"/>
    <cellStyle name="표준 2 2 11 3" xfId="4120"/>
    <cellStyle name="표준 2 2 12" xfId="1307"/>
    <cellStyle name="표준 2 2 12 2" xfId="4121"/>
    <cellStyle name="표준 2 2 12 3" xfId="4122"/>
    <cellStyle name="표준 2 2 13" xfId="1308"/>
    <cellStyle name="표준 2 2 13 2" xfId="4123"/>
    <cellStyle name="표준 2 2 13 3" xfId="4124"/>
    <cellStyle name="표준 2 2 14" xfId="1309"/>
    <cellStyle name="표준 2 2 14 2" xfId="4125"/>
    <cellStyle name="표준 2 2 14 3" xfId="4126"/>
    <cellStyle name="표준 2 2 15" xfId="1310"/>
    <cellStyle name="표준 2 2 15 2" xfId="4127"/>
    <cellStyle name="표준 2 2 15 3" xfId="4128"/>
    <cellStyle name="표준 2 2 16" xfId="1311"/>
    <cellStyle name="표준 2 2 16 2" xfId="4129"/>
    <cellStyle name="표준 2 2 16 3" xfId="4130"/>
    <cellStyle name="표준 2 2 17" xfId="1312"/>
    <cellStyle name="표준 2 2 17 2" xfId="4131"/>
    <cellStyle name="표준 2 2 17 3" xfId="4132"/>
    <cellStyle name="표준 2 2 18" xfId="1313"/>
    <cellStyle name="표준 2 2 18 2" xfId="4133"/>
    <cellStyle name="표준 2 2 18 3" xfId="4134"/>
    <cellStyle name="표준 2 2 19" xfId="1314"/>
    <cellStyle name="표준 2 2 19 2" xfId="4135"/>
    <cellStyle name="표준 2 2 19 3" xfId="4136"/>
    <cellStyle name="표준 2 2 2" xfId="1315"/>
    <cellStyle name="표준 2 2 2 10" xfId="1316"/>
    <cellStyle name="표준 2 2 2 11" xfId="1317"/>
    <cellStyle name="표준 2 2 2 12" xfId="1318"/>
    <cellStyle name="표준 2 2 2 13" xfId="1319"/>
    <cellStyle name="표준 2 2 2 14" xfId="1320"/>
    <cellStyle name="표준 2 2 2 15" xfId="1321"/>
    <cellStyle name="표준 2 2 2 16" xfId="1322"/>
    <cellStyle name="표준 2 2 2 17" xfId="1323"/>
    <cellStyle name="표준 2 2 2 18" xfId="1324"/>
    <cellStyle name="표준 2 2 2 19" xfId="1325"/>
    <cellStyle name="표준 2 2 2 2" xfId="1326"/>
    <cellStyle name="표준 2 2 2 2 2" xfId="3695"/>
    <cellStyle name="표준 2 2 2 2 3" xfId="4137"/>
    <cellStyle name="표준 2 2 2 20" xfId="1327"/>
    <cellStyle name="표준 2 2 2 21" xfId="1328"/>
    <cellStyle name="표준 2 2 2 22" xfId="1329"/>
    <cellStyle name="표준 2 2 2 23" xfId="1330"/>
    <cellStyle name="표준 2 2 2 24" xfId="1331"/>
    <cellStyle name="표준 2 2 2 25" xfId="1332"/>
    <cellStyle name="표준 2 2 2 26" xfId="1333"/>
    <cellStyle name="표준 2 2 2 27" xfId="1334"/>
    <cellStyle name="표준 2 2 2 28" xfId="1335"/>
    <cellStyle name="표준 2 2 2 29" xfId="1336"/>
    <cellStyle name="표준 2 2 2 3" xfId="1337"/>
    <cellStyle name="표준 2 2 2 3 2" xfId="3696"/>
    <cellStyle name="표준 2 2 2 30" xfId="1338"/>
    <cellStyle name="표준 2 2 2 31" xfId="1339"/>
    <cellStyle name="표준 2 2 2 32" xfId="1340"/>
    <cellStyle name="표준 2 2 2 33" xfId="1341"/>
    <cellStyle name="표준 2 2 2 34" xfId="1342"/>
    <cellStyle name="표준 2 2 2 35" xfId="1343"/>
    <cellStyle name="표준 2 2 2 36" xfId="1344"/>
    <cellStyle name="표준 2 2 2 37" xfId="1345"/>
    <cellStyle name="표준 2 2 2 38" xfId="1346"/>
    <cellStyle name="표준 2 2 2 39" xfId="1347"/>
    <cellStyle name="표준 2 2 2 4" xfId="1348"/>
    <cellStyle name="표준 2 2 2 4 2" xfId="3697"/>
    <cellStyle name="표준 2 2 2 40" xfId="1349"/>
    <cellStyle name="표준 2 2 2 41" xfId="1350"/>
    <cellStyle name="표준 2 2 2 42" xfId="1351"/>
    <cellStyle name="표준 2 2 2 43" xfId="1352"/>
    <cellStyle name="표준 2 2 2 44" xfId="1353"/>
    <cellStyle name="표준 2 2 2 45" xfId="1354"/>
    <cellStyle name="표준 2 2 2 46" xfId="1355"/>
    <cellStyle name="표준 2 2 2 47" xfId="1356"/>
    <cellStyle name="표준 2 2 2 48" xfId="1357"/>
    <cellStyle name="표준 2 2 2 49" xfId="1358"/>
    <cellStyle name="표준 2 2 2 5" xfId="1359"/>
    <cellStyle name="표준 2 2 2 50" xfId="1360"/>
    <cellStyle name="표준 2 2 2 51" xfId="1361"/>
    <cellStyle name="표준 2 2 2 52" xfId="1362"/>
    <cellStyle name="표준 2 2 2 6" xfId="1363"/>
    <cellStyle name="표준 2 2 2 7" xfId="1364"/>
    <cellStyle name="표준 2 2 2 8" xfId="1365"/>
    <cellStyle name="표준 2 2 2 9" xfId="1366"/>
    <cellStyle name="표준 2 2 20" xfId="1367"/>
    <cellStyle name="표준 2 2 20 2" xfId="4138"/>
    <cellStyle name="표준 2 2 20 3" xfId="4139"/>
    <cellStyle name="표준 2 2 21" xfId="1368"/>
    <cellStyle name="표준 2 2 21 2" xfId="4140"/>
    <cellStyle name="표준 2 2 21 3" xfId="4141"/>
    <cellStyle name="표준 2 2 22" xfId="1369"/>
    <cellStyle name="표준 2 2 22 2" xfId="4142"/>
    <cellStyle name="표준 2 2 23" xfId="1370"/>
    <cellStyle name="표준 2 2 24" xfId="1371"/>
    <cellStyle name="표준 2 2 25" xfId="1372"/>
    <cellStyle name="표준 2 2 26" xfId="1373"/>
    <cellStyle name="표준 2 2 27" xfId="1374"/>
    <cellStyle name="표준 2 2 28" xfId="1375"/>
    <cellStyle name="표준 2 2 29" xfId="1376"/>
    <cellStyle name="표준 2 2 3" xfId="1377"/>
    <cellStyle name="표준 2 2 3 2" xfId="1378"/>
    <cellStyle name="표준 2 2 3 2 2" xfId="3698"/>
    <cellStyle name="표준 2 2 3 3" xfId="3699"/>
    <cellStyle name="표준 2 2 3 4" xfId="4143"/>
    <cellStyle name="표준 2 2 3 5" xfId="4144"/>
    <cellStyle name="표준 2 2 30" xfId="1379"/>
    <cellStyle name="표준 2 2 31" xfId="1380"/>
    <cellStyle name="표준 2 2 32" xfId="1381"/>
    <cellStyle name="표준 2 2 33" xfId="1382"/>
    <cellStyle name="표준 2 2 34" xfId="1383"/>
    <cellStyle name="표준 2 2 35" xfId="1384"/>
    <cellStyle name="표준 2 2 36" xfId="1385"/>
    <cellStyle name="표준 2 2 37" xfId="1386"/>
    <cellStyle name="표준 2 2 38" xfId="1387"/>
    <cellStyle name="표준 2 2 39" xfId="1388"/>
    <cellStyle name="표준 2 2 4" xfId="1389"/>
    <cellStyle name="표준 2 2 4 2" xfId="1390"/>
    <cellStyle name="표준 2 2 4 2 2" xfId="4145"/>
    <cellStyle name="표준 2 2 4 2 3" xfId="4146"/>
    <cellStyle name="표준 2 2 4 3" xfId="4147"/>
    <cellStyle name="표준 2 2 4 4" xfId="4148"/>
    <cellStyle name="표준 2 2 4 5" xfId="4149"/>
    <cellStyle name="표준 2 2 40" xfId="1391"/>
    <cellStyle name="표준 2 2 41" xfId="1392"/>
    <cellStyle name="표준 2 2 42" xfId="1393"/>
    <cellStyle name="표준 2 2 43" xfId="1394"/>
    <cellStyle name="표준 2 2 44" xfId="1395"/>
    <cellStyle name="표준 2 2 45" xfId="1396"/>
    <cellStyle name="표준 2 2 46" xfId="1397"/>
    <cellStyle name="표준 2 2 47" xfId="1398"/>
    <cellStyle name="표준 2 2 48" xfId="1399"/>
    <cellStyle name="표준 2 2 49" xfId="1400"/>
    <cellStyle name="표준 2 2 5" xfId="1401"/>
    <cellStyle name="표준 2 2 5 2" xfId="4150"/>
    <cellStyle name="표준 2 2 5 3" xfId="4151"/>
    <cellStyle name="표준 2 2 50" xfId="1402"/>
    <cellStyle name="표준 2 2 51" xfId="1403"/>
    <cellStyle name="표준 2 2 52" xfId="1404"/>
    <cellStyle name="표준 2 2 53" xfId="1405"/>
    <cellStyle name="표준 2 2 6" xfId="1406"/>
    <cellStyle name="표준 2 2 6 2" xfId="4152"/>
    <cellStyle name="표준 2 2 6 3" xfId="4153"/>
    <cellStyle name="표준 2 2 7" xfId="1407"/>
    <cellStyle name="표준 2 2 7 2" xfId="4154"/>
    <cellStyle name="표준 2 2 7 3" xfId="4155"/>
    <cellStyle name="표준 2 2 8" xfId="1408"/>
    <cellStyle name="표준 2 2 8 2" xfId="4156"/>
    <cellStyle name="표준 2 2 8 3" xfId="4157"/>
    <cellStyle name="표준 2 2 9" xfId="1409"/>
    <cellStyle name="표준 2 2 9 2" xfId="4158"/>
    <cellStyle name="표준 2 2 9 3" xfId="4159"/>
    <cellStyle name="표준 2 20" xfId="1410"/>
    <cellStyle name="표준 2 20 2" xfId="1411"/>
    <cellStyle name="표준 2 20 2 2" xfId="3700"/>
    <cellStyle name="표준 2 20 2 3" xfId="3701"/>
    <cellStyle name="표준 2 20 2 4" xfId="3702"/>
    <cellStyle name="표준 2 20 3" xfId="3703"/>
    <cellStyle name="표준 2 20 3 2" xfId="3704"/>
    <cellStyle name="표준 2 20 3 3" xfId="3705"/>
    <cellStyle name="표준 2 20 4" xfId="3706"/>
    <cellStyle name="표준 2 20 5" xfId="3707"/>
    <cellStyle name="표준 2 21" xfId="1412"/>
    <cellStyle name="표준 2 21 2" xfId="1413"/>
    <cellStyle name="표준 2 21 2 2" xfId="3708"/>
    <cellStyle name="표준 2 21 2 3" xfId="3709"/>
    <cellStyle name="표준 2 21 2 4" xfId="3710"/>
    <cellStyle name="표준 2 21 3" xfId="3711"/>
    <cellStyle name="표준 2 21 3 2" xfId="3712"/>
    <cellStyle name="표준 2 21 3 3" xfId="3713"/>
    <cellStyle name="표준 2 21 4" xfId="3714"/>
    <cellStyle name="표준 2 21 5" xfId="3715"/>
    <cellStyle name="표준 2 22" xfId="1414"/>
    <cellStyle name="표준 2 22 2" xfId="1415"/>
    <cellStyle name="표준 2 22 2 2" xfId="3716"/>
    <cellStyle name="표준 2 22 2 3" xfId="3717"/>
    <cellStyle name="표준 2 22 2 4" xfId="3718"/>
    <cellStyle name="표준 2 22 3" xfId="3719"/>
    <cellStyle name="표준 2 22 3 2" xfId="3720"/>
    <cellStyle name="표준 2 22 3 3" xfId="3721"/>
    <cellStyle name="표준 2 22 4" xfId="3722"/>
    <cellStyle name="표준 2 22 5" xfId="3723"/>
    <cellStyle name="표준 2 23" xfId="1416"/>
    <cellStyle name="표준 2 23 2" xfId="4160"/>
    <cellStyle name="표준 2 24" xfId="1417"/>
    <cellStyle name="표준 2 24 2" xfId="4161"/>
    <cellStyle name="표준 2 25" xfId="1418"/>
    <cellStyle name="표준 2 25 2" xfId="4162"/>
    <cellStyle name="표준 2 26" xfId="1419"/>
    <cellStyle name="표준 2 26 2" xfId="4163"/>
    <cellStyle name="표준 2 27" xfId="1420"/>
    <cellStyle name="표준 2 27 2" xfId="4164"/>
    <cellStyle name="표준 2 28" xfId="1421"/>
    <cellStyle name="표준 2 29" xfId="1422"/>
    <cellStyle name="표준 2 3" xfId="1423"/>
    <cellStyle name="표준 2 3 10" xfId="1424"/>
    <cellStyle name="표준 2 3 11" xfId="3724"/>
    <cellStyle name="표준 2 3 12" xfId="4165"/>
    <cellStyle name="표준 2 3 2" xfId="1425"/>
    <cellStyle name="표준 2 3 2 2" xfId="1426"/>
    <cellStyle name="표준 2 3 2 2 2" xfId="3725"/>
    <cellStyle name="표준 2 3 2 2 3" xfId="3726"/>
    <cellStyle name="표준 2 3 2 2 4" xfId="3727"/>
    <cellStyle name="표준 2 3 2 3" xfId="3728"/>
    <cellStyle name="표준 2 3 2 3 2" xfId="3729"/>
    <cellStyle name="표준 2 3 2 3 3" xfId="3730"/>
    <cellStyle name="표준 2 3 2 4" xfId="3731"/>
    <cellStyle name="표준 2 3 2 5" xfId="3732"/>
    <cellStyle name="표준 2 3 3" xfId="1427"/>
    <cellStyle name="표준 2 3 3 2" xfId="3733"/>
    <cellStyle name="표준 2 3 3 3" xfId="4166"/>
    <cellStyle name="표준 2 3 3 4" xfId="4167"/>
    <cellStyle name="표준 2 3 4" xfId="1428"/>
    <cellStyle name="표준 2 3 4 2" xfId="3734"/>
    <cellStyle name="표준 2 3 5" xfId="1429"/>
    <cellStyle name="표준 2 3 6" xfId="1430"/>
    <cellStyle name="표준 2 3 7" xfId="1431"/>
    <cellStyle name="표준 2 3 8" xfId="1432"/>
    <cellStyle name="표준 2 3 9" xfId="1433"/>
    <cellStyle name="표준 2 30" xfId="1434"/>
    <cellStyle name="표준 2 31" xfId="1435"/>
    <cellStyle name="표준 2 32" xfId="1436"/>
    <cellStyle name="표준 2 33" xfId="1437"/>
    <cellStyle name="표준 2 34" xfId="1438"/>
    <cellStyle name="표준 2 35" xfId="1439"/>
    <cellStyle name="표준 2 36" xfId="1440"/>
    <cellStyle name="표준 2 36 2" xfId="3735"/>
    <cellStyle name="표준 2 36 3" xfId="4168"/>
    <cellStyle name="표준 2 36 4" xfId="4169"/>
    <cellStyle name="표준 2 37" xfId="1441"/>
    <cellStyle name="표준 2 38" xfId="1442"/>
    <cellStyle name="표준 2 39" xfId="1443"/>
    <cellStyle name="표준 2 4" xfId="1444"/>
    <cellStyle name="표준 2 4 2" xfId="1445"/>
    <cellStyle name="표준 2 4 2 2" xfId="3736"/>
    <cellStyle name="표준 2 4 2 2 2" xfId="3737"/>
    <cellStyle name="표준 2 4 2 2 2 2" xfId="3738"/>
    <cellStyle name="표준 2 4 2 2 3" xfId="4170"/>
    <cellStyle name="표준 2 4 2 3" xfId="3739"/>
    <cellStyle name="표준 2 4 2 3 2" xfId="3740"/>
    <cellStyle name="표준 2 4 2 4" xfId="3741"/>
    <cellStyle name="표준 2 4 3" xfId="1446"/>
    <cellStyle name="표준 2 4 3 2" xfId="3742"/>
    <cellStyle name="표준 2 4 4" xfId="1447"/>
    <cellStyle name="표준 2 4 5" xfId="1448"/>
    <cellStyle name="표준 2 4 5 2" xfId="1449"/>
    <cellStyle name="표준 2 4 5 2 2" xfId="1450"/>
    <cellStyle name="표준 2 4 5 2 2 2" xfId="1451"/>
    <cellStyle name="표준 2 4 5 2 3" xfId="1452"/>
    <cellStyle name="표준 2 4 5 3" xfId="1453"/>
    <cellStyle name="표준 2 4 5 3 2" xfId="1454"/>
    <cellStyle name="표준 2 4 5 4" xfId="1455"/>
    <cellStyle name="표준 2 4 6" xfId="1456"/>
    <cellStyle name="표준 2 4 6 2" xfId="1457"/>
    <cellStyle name="표준 2 4 6 2 2" xfId="1458"/>
    <cellStyle name="표준 2 4 6 3" xfId="1459"/>
    <cellStyle name="표준 2 4 7" xfId="1460"/>
    <cellStyle name="표준 2 4 8" xfId="1461"/>
    <cellStyle name="표준 2 4 8 2" xfId="1462"/>
    <cellStyle name="표준 2 4 9" xfId="1463"/>
    <cellStyle name="표준 2 40" xfId="1464"/>
    <cellStyle name="표준 2 41" xfId="1465"/>
    <cellStyle name="표준 2 42" xfId="1466"/>
    <cellStyle name="표준 2 43" xfId="1467"/>
    <cellStyle name="표준 2 43 2" xfId="1468"/>
    <cellStyle name="표준 2 43 3" xfId="3743"/>
    <cellStyle name="표준 2 43 4" xfId="4171"/>
    <cellStyle name="표준 2 44" xfId="1469"/>
    <cellStyle name="표준 2 44 2" xfId="3744"/>
    <cellStyle name="표준 2 44 3" xfId="4172"/>
    <cellStyle name="표준 2 44 4" xfId="4173"/>
    <cellStyle name="표준 2 45" xfId="1470"/>
    <cellStyle name="표준 2 45 2" xfId="3745"/>
    <cellStyle name="표준 2 45 3" xfId="4174"/>
    <cellStyle name="표준 2 45 4" xfId="4175"/>
    <cellStyle name="표준 2 46" xfId="1471"/>
    <cellStyle name="표준 2 46 2" xfId="3746"/>
    <cellStyle name="표준 2 46 3" xfId="4176"/>
    <cellStyle name="표준 2 46 4" xfId="4177"/>
    <cellStyle name="표준 2 47" xfId="1472"/>
    <cellStyle name="표준 2 47 2" xfId="3747"/>
    <cellStyle name="표준 2 47 3" xfId="4178"/>
    <cellStyle name="표준 2 47 4" xfId="4179"/>
    <cellStyle name="표준 2 48" xfId="1473"/>
    <cellStyle name="표준 2 48 2" xfId="3748"/>
    <cellStyle name="표준 2 48 3" xfId="4180"/>
    <cellStyle name="표준 2 48 4" xfId="4181"/>
    <cellStyle name="표준 2 49" xfId="1474"/>
    <cellStyle name="표준 2 49 2" xfId="3749"/>
    <cellStyle name="표준 2 49 3" xfId="4182"/>
    <cellStyle name="표준 2 49 4" xfId="4183"/>
    <cellStyle name="표준 2 5" xfId="1475"/>
    <cellStyle name="표준 2 5 2" xfId="1476"/>
    <cellStyle name="표준 2 5 2 2" xfId="3750"/>
    <cellStyle name="표준 2 5 2 2 2" xfId="3751"/>
    <cellStyle name="표준 2 5 2 2 2 2" xfId="3752"/>
    <cellStyle name="표준 2 5 2 2 3" xfId="4184"/>
    <cellStyle name="표준 2 5 2 3" xfId="3753"/>
    <cellStyle name="표준 2 5 2 3 2" xfId="3754"/>
    <cellStyle name="표준 2 5 2 4" xfId="3755"/>
    <cellStyle name="표준 2 5 3" xfId="1477"/>
    <cellStyle name="표준 2 5 3 2" xfId="3756"/>
    <cellStyle name="표준 2 5 4" xfId="4185"/>
    <cellStyle name="표준 2 5 5" xfId="4186"/>
    <cellStyle name="표준 2 5 6" xfId="4187"/>
    <cellStyle name="표준 2 5 7" xfId="4188"/>
    <cellStyle name="표준 2 5 8" xfId="4189"/>
    <cellStyle name="표준 2 50" xfId="1478"/>
    <cellStyle name="표준 2 50 2" xfId="3757"/>
    <cellStyle name="표준 2 50 3" xfId="4190"/>
    <cellStyle name="표준 2 50 4" xfId="4191"/>
    <cellStyle name="표준 2 51" xfId="1479"/>
    <cellStyle name="표준 2 52" xfId="1480"/>
    <cellStyle name="표준 2 53" xfId="1481"/>
    <cellStyle name="표준 2 53 2" xfId="3758"/>
    <cellStyle name="표준 2 53 3" xfId="4192"/>
    <cellStyle name="표준 2 53 4" xfId="4193"/>
    <cellStyle name="표준 2 54" xfId="1482"/>
    <cellStyle name="표준 2 54 2" xfId="3759"/>
    <cellStyle name="표준 2 54 3" xfId="4194"/>
    <cellStyle name="표준 2 54 4" xfId="4195"/>
    <cellStyle name="표준 2 55" xfId="1483"/>
    <cellStyle name="표준 2 56" xfId="1484"/>
    <cellStyle name="표준 2 57" xfId="1485"/>
    <cellStyle name="표준 2 58" xfId="1486"/>
    <cellStyle name="표준 2 59" xfId="1487"/>
    <cellStyle name="표준 2 6" xfId="1488"/>
    <cellStyle name="표준 2 6 2" xfId="1489"/>
    <cellStyle name="표준 2 6 2 2" xfId="3760"/>
    <cellStyle name="표준 2 6 2 2 2" xfId="4196"/>
    <cellStyle name="표준 2 6 2 2 3" xfId="4197"/>
    <cellStyle name="표준 2 6 2 3" xfId="3761"/>
    <cellStyle name="표준 2 6 2 4" xfId="3762"/>
    <cellStyle name="표준 2 6 2 5" xfId="3763"/>
    <cellStyle name="표준 2 6 3" xfId="1490"/>
    <cellStyle name="표준 2 6 3 2" xfId="3764"/>
    <cellStyle name="표준 2 6 3 3" xfId="3765"/>
    <cellStyle name="표준 2 6 4" xfId="3766"/>
    <cellStyle name="표준 2 6 5" xfId="3767"/>
    <cellStyle name="표준 2 6 6" xfId="4198"/>
    <cellStyle name="표준 2 60" xfId="1491"/>
    <cellStyle name="표준 2 61" xfId="1492"/>
    <cellStyle name="표준 2 62" xfId="1493"/>
    <cellStyle name="표준 2 63" xfId="3768"/>
    <cellStyle name="표준 2 63 2" xfId="3769"/>
    <cellStyle name="표준 2 63 3" xfId="3770"/>
    <cellStyle name="표준 2 64" xfId="3771"/>
    <cellStyle name="표준 2 7" xfId="1494"/>
    <cellStyle name="표준 2 7 2" xfId="1495"/>
    <cellStyle name="표준 2 7 2 2" xfId="3772"/>
    <cellStyle name="표준 2 7 2 2 2" xfId="4199"/>
    <cellStyle name="표준 2 7 2 2 3" xfId="4200"/>
    <cellStyle name="표준 2 7 2 3" xfId="3773"/>
    <cellStyle name="표준 2 7 2 4" xfId="3774"/>
    <cellStyle name="표준 2 7 2 5" xfId="3775"/>
    <cellStyle name="표준 2 7 3" xfId="3776"/>
    <cellStyle name="표준 2 7 3 2" xfId="3777"/>
    <cellStyle name="표준 2 7 3 3" xfId="3778"/>
    <cellStyle name="표준 2 7 4" xfId="3779"/>
    <cellStyle name="표준 2 7 5" xfId="3780"/>
    <cellStyle name="표준 2 8" xfId="1496"/>
    <cellStyle name="표준 2 8 2" xfId="1497"/>
    <cellStyle name="표준 2 8 2 2" xfId="3781"/>
    <cellStyle name="표준 2 8 2 2 2" xfId="4201"/>
    <cellStyle name="표준 2 8 2 2 3" xfId="4202"/>
    <cellStyle name="표준 2 8 2 3" xfId="3782"/>
    <cellStyle name="표준 2 8 2 4" xfId="3783"/>
    <cellStyle name="표준 2 8 2 5" xfId="3784"/>
    <cellStyle name="표준 2 8 3" xfId="3785"/>
    <cellStyle name="표준 2 8 3 2" xfId="3786"/>
    <cellStyle name="표준 2 8 3 3" xfId="3787"/>
    <cellStyle name="표준 2 8 4" xfId="3788"/>
    <cellStyle name="표준 2 8 5" xfId="3789"/>
    <cellStyle name="표준 2 9" xfId="1498"/>
    <cellStyle name="표준 2 9 2" xfId="1499"/>
    <cellStyle name="표준 2 9 2 2" xfId="3790"/>
    <cellStyle name="표준 2 9 2 3" xfId="3791"/>
    <cellStyle name="표준 2 9 2 4" xfId="3792"/>
    <cellStyle name="표준 2 9 2 5" xfId="3793"/>
    <cellStyle name="표준 2 9 3" xfId="3794"/>
    <cellStyle name="표준 2 9 3 2" xfId="3795"/>
    <cellStyle name="표준 2 9 3 3" xfId="3796"/>
    <cellStyle name="표준 2 9 4" xfId="3797"/>
    <cellStyle name="표준 2 9 5" xfId="3798"/>
    <cellStyle name="표준 2_▶2010 과정목록_환급(재심사일정)" xfId="1500"/>
    <cellStyle name="표준 20" xfId="1501"/>
    <cellStyle name="표준 20 2" xfId="1502"/>
    <cellStyle name="표준 20 3" xfId="1503"/>
    <cellStyle name="표준 20 4" xfId="1504"/>
    <cellStyle name="표준 20 5" xfId="1505"/>
    <cellStyle name="표준 20 5 2" xfId="3799"/>
    <cellStyle name="표준 20 5 3" xfId="3800"/>
    <cellStyle name="표준 20 5 4" xfId="3801"/>
    <cellStyle name="표준 20 6" xfId="3802"/>
    <cellStyle name="표준 20 6 2" xfId="3803"/>
    <cellStyle name="표준 20 7" xfId="3804"/>
    <cellStyle name="표준 20 8" xfId="3805"/>
    <cellStyle name="표준 21" xfId="1506"/>
    <cellStyle name="표준 21 10" xfId="4203"/>
    <cellStyle name="표준 21 11" xfId="4204"/>
    <cellStyle name="표준 21 12" xfId="4205"/>
    <cellStyle name="표준 21 13" xfId="4206"/>
    <cellStyle name="표준 21 14" xfId="4207"/>
    <cellStyle name="표준 21 15" xfId="4208"/>
    <cellStyle name="표준 21 16" xfId="4209"/>
    <cellStyle name="표준 21 17" xfId="4210"/>
    <cellStyle name="표준 21 2" xfId="1507"/>
    <cellStyle name="표준 21 2 2" xfId="3806"/>
    <cellStyle name="표준 21 3" xfId="1508"/>
    <cellStyle name="표준 21 4" xfId="1509"/>
    <cellStyle name="표준 21 5" xfId="1510"/>
    <cellStyle name="표준 21 5 2" xfId="3807"/>
    <cellStyle name="표준 21 5 3" xfId="3808"/>
    <cellStyle name="표준 21 5 4" xfId="3809"/>
    <cellStyle name="표준 21 6" xfId="3810"/>
    <cellStyle name="표준 21 6 2" xfId="3811"/>
    <cellStyle name="표준 21 7" xfId="3812"/>
    <cellStyle name="표준 21 8" xfId="3813"/>
    <cellStyle name="표준 21 9" xfId="4211"/>
    <cellStyle name="표준 22" xfId="1511"/>
    <cellStyle name="표준 22 10" xfId="1512"/>
    <cellStyle name="표준 22 11" xfId="1513"/>
    <cellStyle name="표준 22 12" xfId="1514"/>
    <cellStyle name="표준 22 13" xfId="1515"/>
    <cellStyle name="표준 22 14" xfId="1516"/>
    <cellStyle name="표준 22 15" xfId="1517"/>
    <cellStyle name="표준 22 16" xfId="1518"/>
    <cellStyle name="표준 22 17" xfId="1519"/>
    <cellStyle name="표준 22 18" xfId="1520"/>
    <cellStyle name="표준 22 19" xfId="1521"/>
    <cellStyle name="표준 22 2" xfId="1522"/>
    <cellStyle name="표준 22 2 2" xfId="3814"/>
    <cellStyle name="표준 22 20" xfId="1523"/>
    <cellStyle name="표준 22 21" xfId="1524"/>
    <cellStyle name="표준 22 22" xfId="1525"/>
    <cellStyle name="표준 22 23" xfId="3815"/>
    <cellStyle name="표준 22 23 2" xfId="3816"/>
    <cellStyle name="표준 22 24" xfId="3817"/>
    <cellStyle name="표준 22 25" xfId="3818"/>
    <cellStyle name="표준 22 3" xfId="1526"/>
    <cellStyle name="표준 22 3 2" xfId="3819"/>
    <cellStyle name="표준 22 4" xfId="1527"/>
    <cellStyle name="표준 22 5" xfId="1528"/>
    <cellStyle name="표준 22 6" xfId="1529"/>
    <cellStyle name="표준 22 7" xfId="1530"/>
    <cellStyle name="표준 22 8" xfId="1531"/>
    <cellStyle name="표준 22 9" xfId="1532"/>
    <cellStyle name="표준 23" xfId="1533"/>
    <cellStyle name="표준 23 10" xfId="1534"/>
    <cellStyle name="표준 23 11" xfId="1535"/>
    <cellStyle name="표준 23 12" xfId="1536"/>
    <cellStyle name="표준 23 13" xfId="1537"/>
    <cellStyle name="표준 23 14" xfId="1538"/>
    <cellStyle name="표준 23 15" xfId="1539"/>
    <cellStyle name="표준 23 16" xfId="1540"/>
    <cellStyle name="표준 23 17" xfId="1541"/>
    <cellStyle name="표준 23 18" xfId="1542"/>
    <cellStyle name="표준 23 19" xfId="1543"/>
    <cellStyle name="표준 23 2" xfId="1544"/>
    <cellStyle name="표준 23 20" xfId="1545"/>
    <cellStyle name="표준 23 21" xfId="1546"/>
    <cellStyle name="표준 23 22" xfId="1547"/>
    <cellStyle name="표준 23 23" xfId="3820"/>
    <cellStyle name="표준 23 23 2" xfId="3821"/>
    <cellStyle name="표준 23 24" xfId="3822"/>
    <cellStyle name="표준 23 25" xfId="3823"/>
    <cellStyle name="표준 23 3" xfId="1548"/>
    <cellStyle name="표준 23 4" xfId="1549"/>
    <cellStyle name="표준 23 5" xfId="1550"/>
    <cellStyle name="표준 23 6" xfId="1551"/>
    <cellStyle name="표준 23 7" xfId="1552"/>
    <cellStyle name="표준 23 8" xfId="1553"/>
    <cellStyle name="표준 23 9" xfId="1554"/>
    <cellStyle name="표준 24" xfId="1555"/>
    <cellStyle name="표준 24 10" xfId="1556"/>
    <cellStyle name="표준 24 10 2" xfId="4029"/>
    <cellStyle name="표준 24 11" xfId="1557"/>
    <cellStyle name="표준 24 12" xfId="1558"/>
    <cellStyle name="표준 24 13" xfId="1559"/>
    <cellStyle name="표준 24 14" xfId="1560"/>
    <cellStyle name="표준 24 15" xfId="1561"/>
    <cellStyle name="표준 24 16" xfId="1562"/>
    <cellStyle name="표준 24 17" xfId="1563"/>
    <cellStyle name="표준 24 18" xfId="1564"/>
    <cellStyle name="표준 24 19" xfId="1565"/>
    <cellStyle name="표준 24 2" xfId="1566"/>
    <cellStyle name="표준 24 20" xfId="1567"/>
    <cellStyle name="표준 24 21" xfId="1568"/>
    <cellStyle name="표준 24 22" xfId="1569"/>
    <cellStyle name="표준 24 23" xfId="3824"/>
    <cellStyle name="표준 24 23 2" xfId="3825"/>
    <cellStyle name="표준 24 24" xfId="3826"/>
    <cellStyle name="표준 24 25" xfId="3827"/>
    <cellStyle name="표준 24 3" xfId="1570"/>
    <cellStyle name="표준 24 4" xfId="1571"/>
    <cellStyle name="표준 24 5" xfId="1572"/>
    <cellStyle name="표준 24 6" xfId="1573"/>
    <cellStyle name="표준 24 7" xfId="1574"/>
    <cellStyle name="표준 24 8" xfId="1575"/>
    <cellStyle name="표준 24 9" xfId="1576"/>
    <cellStyle name="표준 25" xfId="1577"/>
    <cellStyle name="표준 25 10" xfId="1578"/>
    <cellStyle name="표준 25 11" xfId="1579"/>
    <cellStyle name="표준 25 12" xfId="1580"/>
    <cellStyle name="표준 25 13" xfId="1581"/>
    <cellStyle name="표준 25 14" xfId="1582"/>
    <cellStyle name="표준 25 15" xfId="1583"/>
    <cellStyle name="표준 25 16" xfId="1584"/>
    <cellStyle name="표준 25 17" xfId="1585"/>
    <cellStyle name="표준 25 18" xfId="1586"/>
    <cellStyle name="표준 25 19" xfId="1587"/>
    <cellStyle name="표준 25 2" xfId="1588"/>
    <cellStyle name="표준 25 20" xfId="1589"/>
    <cellStyle name="표준 25 21" xfId="1590"/>
    <cellStyle name="표준 25 22" xfId="1591"/>
    <cellStyle name="표준 25 23" xfId="3828"/>
    <cellStyle name="표준 25 23 2" xfId="3829"/>
    <cellStyle name="표준 25 24" xfId="3830"/>
    <cellStyle name="표준 25 25" xfId="3831"/>
    <cellStyle name="표준 25 3" xfId="1592"/>
    <cellStyle name="표준 25 4" xfId="1593"/>
    <cellStyle name="표준 25 5" xfId="1594"/>
    <cellStyle name="표준 25 6" xfId="1595"/>
    <cellStyle name="표준 25 7" xfId="1596"/>
    <cellStyle name="표준 25 8" xfId="1597"/>
    <cellStyle name="표준 25 9" xfId="1598"/>
    <cellStyle name="표준 26" xfId="1599"/>
    <cellStyle name="표준 26 10" xfId="1600"/>
    <cellStyle name="표준 26 11" xfId="1601"/>
    <cellStyle name="표준 26 12" xfId="1602"/>
    <cellStyle name="표준 26 13" xfId="1603"/>
    <cellStyle name="표준 26 14" xfId="1604"/>
    <cellStyle name="표준 26 15" xfId="1605"/>
    <cellStyle name="표준 26 16" xfId="1606"/>
    <cellStyle name="표준 26 17" xfId="1607"/>
    <cellStyle name="표준 26 18" xfId="1608"/>
    <cellStyle name="표준 26 19" xfId="1609"/>
    <cellStyle name="표준 26 2" xfId="1610"/>
    <cellStyle name="표준 26 20" xfId="1611"/>
    <cellStyle name="표준 26 21" xfId="1612"/>
    <cellStyle name="표준 26 22" xfId="1613"/>
    <cellStyle name="표준 26 23" xfId="3832"/>
    <cellStyle name="표준 26 23 2" xfId="3833"/>
    <cellStyle name="표준 26 24" xfId="3834"/>
    <cellStyle name="표준 26 25" xfId="3835"/>
    <cellStyle name="표준 26 3" xfId="1614"/>
    <cellStyle name="표준 26 4" xfId="1615"/>
    <cellStyle name="표준 26 5" xfId="1616"/>
    <cellStyle name="표준 26 6" xfId="1617"/>
    <cellStyle name="표준 26 7" xfId="1618"/>
    <cellStyle name="표준 26 8" xfId="1619"/>
    <cellStyle name="표준 26 9" xfId="1620"/>
    <cellStyle name="표준 27" xfId="1621"/>
    <cellStyle name="표준 27 10" xfId="1622"/>
    <cellStyle name="표준 27 11" xfId="1623"/>
    <cellStyle name="표준 27 12" xfId="1624"/>
    <cellStyle name="표준 27 13" xfId="1625"/>
    <cellStyle name="표준 27 14" xfId="1626"/>
    <cellStyle name="표준 27 15" xfId="1627"/>
    <cellStyle name="표준 27 16" xfId="1628"/>
    <cellStyle name="표준 27 17" xfId="1629"/>
    <cellStyle name="표준 27 18" xfId="1630"/>
    <cellStyle name="표준 27 19" xfId="1631"/>
    <cellStyle name="표준 27 2" xfId="1632"/>
    <cellStyle name="표준 27 20" xfId="1633"/>
    <cellStyle name="표준 27 21" xfId="1634"/>
    <cellStyle name="표준 27 22" xfId="1635"/>
    <cellStyle name="표준 27 23" xfId="3836"/>
    <cellStyle name="표준 27 23 2" xfId="3837"/>
    <cellStyle name="표준 27 24" xfId="3838"/>
    <cellStyle name="표준 27 25" xfId="3839"/>
    <cellStyle name="표준 27 3" xfId="1636"/>
    <cellStyle name="표준 27 4" xfId="1637"/>
    <cellStyle name="표준 27 5" xfId="1638"/>
    <cellStyle name="표준 27 6" xfId="1639"/>
    <cellStyle name="표준 27 7" xfId="1640"/>
    <cellStyle name="표준 27 8" xfId="1641"/>
    <cellStyle name="표준 27 9" xfId="1642"/>
    <cellStyle name="표준 28" xfId="1643"/>
    <cellStyle name="표준 28 2" xfId="1644"/>
    <cellStyle name="표준 28 2 2" xfId="3840"/>
    <cellStyle name="표준 28 2 3" xfId="4212"/>
    <cellStyle name="표준 28 2 4" xfId="4213"/>
    <cellStyle name="표준 28 3" xfId="1645"/>
    <cellStyle name="표준 28 4" xfId="1646"/>
    <cellStyle name="표준 28 5" xfId="1647"/>
    <cellStyle name="표준 28 5 2" xfId="3841"/>
    <cellStyle name="표준 28 5 3" xfId="3842"/>
    <cellStyle name="표준 28 5 4" xfId="3843"/>
    <cellStyle name="표준 28 6" xfId="3844"/>
    <cellStyle name="표준 28 6 2" xfId="3845"/>
    <cellStyle name="표준 28 7" xfId="3846"/>
    <cellStyle name="표준 28 8" xfId="3847"/>
    <cellStyle name="표준 29" xfId="1648"/>
    <cellStyle name="표준 29 2" xfId="1649"/>
    <cellStyle name="표준 29 2 2" xfId="3848"/>
    <cellStyle name="표준 29 2 3" xfId="4214"/>
    <cellStyle name="표준 29 2 4" xfId="4215"/>
    <cellStyle name="표준 29 3" xfId="1650"/>
    <cellStyle name="표준 29 4" xfId="1651"/>
    <cellStyle name="표준 29 5" xfId="1652"/>
    <cellStyle name="표준 29 5 2" xfId="3849"/>
    <cellStyle name="표준 29 5 3" xfId="3850"/>
    <cellStyle name="표준 29 5 4" xfId="3851"/>
    <cellStyle name="표준 29 6" xfId="3852"/>
    <cellStyle name="표준 29 6 2" xfId="3853"/>
    <cellStyle name="표준 29 7" xfId="3854"/>
    <cellStyle name="표준 29 8" xfId="3855"/>
    <cellStyle name="표준 3" xfId="1653"/>
    <cellStyle name="표준 3 10" xfId="1654"/>
    <cellStyle name="표준 3 10 2" xfId="1655"/>
    <cellStyle name="표준 3 10 2 2" xfId="1656"/>
    <cellStyle name="표준 3 10 2 2 2" xfId="1657"/>
    <cellStyle name="표준 3 10 2 2 2 2" xfId="1658"/>
    <cellStyle name="표준 3 10 2 2 3" xfId="1659"/>
    <cellStyle name="표준 3 10 2 3" xfId="1660"/>
    <cellStyle name="표준 3 10 2 3 2" xfId="1661"/>
    <cellStyle name="표준 3 10 2 4" xfId="1662"/>
    <cellStyle name="표준 3 10 3" xfId="1663"/>
    <cellStyle name="표준 3 10 3 2" xfId="1664"/>
    <cellStyle name="표준 3 10 3 2 2" xfId="1665"/>
    <cellStyle name="표준 3 10 3 3" xfId="1666"/>
    <cellStyle name="표준 3 10 4" xfId="1667"/>
    <cellStyle name="표준 3 10 4 2" xfId="1668"/>
    <cellStyle name="표준 3 10 5" xfId="1669"/>
    <cellStyle name="표준 3 11" xfId="1670"/>
    <cellStyle name="표준 3 11 2" xfId="3856"/>
    <cellStyle name="표준 3 11 3" xfId="4216"/>
    <cellStyle name="표준 3 11 4" xfId="4217"/>
    <cellStyle name="표준 3 12" xfId="1671"/>
    <cellStyle name="표준 3 12 2" xfId="3857"/>
    <cellStyle name="표준 3 12 3" xfId="4218"/>
    <cellStyle name="표준 3 12 4" xfId="4219"/>
    <cellStyle name="표준 3 13" xfId="1672"/>
    <cellStyle name="표준 3 13 2" xfId="3858"/>
    <cellStyle name="표준 3 14" xfId="1673"/>
    <cellStyle name="표준 3 14 2" xfId="3859"/>
    <cellStyle name="표준 3 15" xfId="1674"/>
    <cellStyle name="표준 3 16" xfId="1675"/>
    <cellStyle name="표준 3 17" xfId="1676"/>
    <cellStyle name="표준 3 18" xfId="1677"/>
    <cellStyle name="표준 3 19" xfId="1678"/>
    <cellStyle name="표준 3 2" xfId="1679"/>
    <cellStyle name="표준 3 2 10" xfId="1680"/>
    <cellStyle name="표준 3 2 11" xfId="1681"/>
    <cellStyle name="표준 3 2 12" xfId="1682"/>
    <cellStyle name="표준 3 2 13" xfId="1683"/>
    <cellStyle name="표준 3 2 14" xfId="1684"/>
    <cellStyle name="표준 3 2 15" xfId="1685"/>
    <cellStyle name="표준 3 2 16" xfId="1686"/>
    <cellStyle name="표준 3 2 17" xfId="1687"/>
    <cellStyle name="표준 3 2 18" xfId="1688"/>
    <cellStyle name="표준 3 2 19" xfId="1689"/>
    <cellStyle name="표준 3 2 2" xfId="1690"/>
    <cellStyle name="표준 3 2 2 2" xfId="1691"/>
    <cellStyle name="표준 3 2 2 2 2" xfId="1692"/>
    <cellStyle name="표준 3 2 2 2 3" xfId="1693"/>
    <cellStyle name="표준 3 2 2 2 3 2" xfId="1694"/>
    <cellStyle name="표준 3 2 2 2 3 2 2" xfId="1695"/>
    <cellStyle name="표준 3 2 2 2 3 2 2 2" xfId="1696"/>
    <cellStyle name="표준 3 2 2 2 3 2 3" xfId="1697"/>
    <cellStyle name="표준 3 2 2 2 3 3" xfId="1698"/>
    <cellStyle name="표준 3 2 2 2 3 3 2" xfId="1699"/>
    <cellStyle name="표준 3 2 2 2 3 4" xfId="1700"/>
    <cellStyle name="표준 3 2 2 2 4" xfId="1701"/>
    <cellStyle name="표준 3 2 2 2 4 2" xfId="1702"/>
    <cellStyle name="표준 3 2 2 2 4 2 2" xfId="1703"/>
    <cellStyle name="표준 3 2 2 2 4 3" xfId="1704"/>
    <cellStyle name="표준 3 2 2 2 5" xfId="1705"/>
    <cellStyle name="표준 3 2 2 2 5 2" xfId="1706"/>
    <cellStyle name="표준 3 2 2 2 6" xfId="1707"/>
    <cellStyle name="표준 3 2 2 3" xfId="1708"/>
    <cellStyle name="표준 3 2 2 3 2" xfId="1709"/>
    <cellStyle name="표준 3 2 2 3 2 2" xfId="1710"/>
    <cellStyle name="표준 3 2 2 3 2 2 2" xfId="1711"/>
    <cellStyle name="표준 3 2 2 3 2 2 2 2" xfId="1712"/>
    <cellStyle name="표준 3 2 2 3 2 2 3" xfId="1713"/>
    <cellStyle name="표준 3 2 2 3 2 3" xfId="1714"/>
    <cellStyle name="표준 3 2 2 3 2 3 2" xfId="1715"/>
    <cellStyle name="표준 3 2 2 3 2 4" xfId="1716"/>
    <cellStyle name="표준 3 2 2 3 3" xfId="1717"/>
    <cellStyle name="표준 3 2 2 3 3 2" xfId="1718"/>
    <cellStyle name="표준 3 2 2 3 3 2 2" xfId="1719"/>
    <cellStyle name="표준 3 2 2 3 3 3" xfId="1720"/>
    <cellStyle name="표준 3 2 2 3 4" xfId="1721"/>
    <cellStyle name="표준 3 2 2 3 4 2" xfId="1722"/>
    <cellStyle name="표준 3 2 2 3 5" xfId="1723"/>
    <cellStyle name="표준 3 2 2 4" xfId="1724"/>
    <cellStyle name="표준 3 2 2 4 2" xfId="1725"/>
    <cellStyle name="표준 3 2 2 4 2 2" xfId="1726"/>
    <cellStyle name="표준 3 2 2 4 2 2 2" xfId="1727"/>
    <cellStyle name="표준 3 2 2 4 2 2 2 2" xfId="1728"/>
    <cellStyle name="표준 3 2 2 4 2 2 3" xfId="1729"/>
    <cellStyle name="표준 3 2 2 4 2 3" xfId="1730"/>
    <cellStyle name="표준 3 2 2 4 2 3 2" xfId="1731"/>
    <cellStyle name="표준 3 2 2 4 2 4" xfId="1732"/>
    <cellStyle name="표준 3 2 2 4 3" xfId="1733"/>
    <cellStyle name="표준 3 2 2 4 3 2" xfId="1734"/>
    <cellStyle name="표준 3 2 2 4 3 2 2" xfId="1735"/>
    <cellStyle name="표준 3 2 2 4 3 3" xfId="1736"/>
    <cellStyle name="표준 3 2 2 4 4" xfId="1737"/>
    <cellStyle name="표준 3 2 2 4 4 2" xfId="1738"/>
    <cellStyle name="표준 3 2 2 4 5" xfId="1739"/>
    <cellStyle name="표준 3 2 2 5" xfId="1740"/>
    <cellStyle name="표준 3 2 2 5 2" xfId="1741"/>
    <cellStyle name="표준 3 2 2 5 2 2" xfId="1742"/>
    <cellStyle name="표준 3 2 2 5 2 2 2" xfId="1743"/>
    <cellStyle name="표준 3 2 2 5 2 3" xfId="1744"/>
    <cellStyle name="표준 3 2 2 5 3" xfId="1745"/>
    <cellStyle name="표준 3 2 2 5 3 2" xfId="1746"/>
    <cellStyle name="표준 3 2 2 5 4" xfId="1747"/>
    <cellStyle name="표준 3 2 2 6" xfId="1748"/>
    <cellStyle name="표준 3 2 2 6 2" xfId="1749"/>
    <cellStyle name="표준 3 2 2 6 2 2" xfId="1750"/>
    <cellStyle name="표준 3 2 2 6 3" xfId="1751"/>
    <cellStyle name="표준 3 2 2 7" xfId="1752"/>
    <cellStyle name="표준 3 2 2 7 2" xfId="1753"/>
    <cellStyle name="표준 3 2 2 8" xfId="1754"/>
    <cellStyle name="표준 3 2 20" xfId="1755"/>
    <cellStyle name="표준 3 2 21" xfId="1756"/>
    <cellStyle name="표준 3 2 22" xfId="1757"/>
    <cellStyle name="표준 3 2 23" xfId="1758"/>
    <cellStyle name="표준 3 2 24" xfId="1759"/>
    <cellStyle name="표준 3 2 25" xfId="1760"/>
    <cellStyle name="표준 3 2 26" xfId="1761"/>
    <cellStyle name="표준 3 2 27" xfId="1762"/>
    <cellStyle name="표준 3 2 28" xfId="1763"/>
    <cellStyle name="표준 3 2 29" xfId="1764"/>
    <cellStyle name="표준 3 2 3" xfId="1765"/>
    <cellStyle name="표준 3 2 3 2" xfId="1766"/>
    <cellStyle name="표준 3 2 3 2 2" xfId="1767"/>
    <cellStyle name="표준 3 2 3 2 3" xfId="1768"/>
    <cellStyle name="표준 3 2 3 2 3 2" xfId="1769"/>
    <cellStyle name="표준 3 2 3 2 3 2 2" xfId="1770"/>
    <cellStyle name="표준 3 2 3 2 3 2 2 2" xfId="1771"/>
    <cellStyle name="표준 3 2 3 2 3 2 3" xfId="1772"/>
    <cellStyle name="표준 3 2 3 2 3 3" xfId="1773"/>
    <cellStyle name="표준 3 2 3 2 3 3 2" xfId="1774"/>
    <cellStyle name="표준 3 2 3 2 3 4" xfId="1775"/>
    <cellStyle name="표준 3 2 3 2 4" xfId="1776"/>
    <cellStyle name="표준 3 2 3 2 4 2" xfId="1777"/>
    <cellStyle name="표준 3 2 3 2 4 2 2" xfId="1778"/>
    <cellStyle name="표준 3 2 3 2 4 3" xfId="1779"/>
    <cellStyle name="표준 3 2 3 2 5" xfId="1780"/>
    <cellStyle name="표준 3 2 3 2 5 2" xfId="1781"/>
    <cellStyle name="표준 3 2 3 2 6" xfId="1782"/>
    <cellStyle name="표준 3 2 3 3" xfId="1783"/>
    <cellStyle name="표준 3 2 3 3 2" xfId="1784"/>
    <cellStyle name="표준 3 2 3 3 2 2" xfId="1785"/>
    <cellStyle name="표준 3 2 3 3 2 2 2" xfId="1786"/>
    <cellStyle name="표준 3 2 3 3 2 2 2 2" xfId="1787"/>
    <cellStyle name="표준 3 2 3 3 2 2 3" xfId="1788"/>
    <cellStyle name="표준 3 2 3 3 2 3" xfId="1789"/>
    <cellStyle name="표준 3 2 3 3 2 3 2" xfId="1790"/>
    <cellStyle name="표준 3 2 3 3 2 4" xfId="1791"/>
    <cellStyle name="표준 3 2 3 3 3" xfId="1792"/>
    <cellStyle name="표준 3 2 3 3 3 2" xfId="1793"/>
    <cellStyle name="표준 3 2 3 3 3 2 2" xfId="1794"/>
    <cellStyle name="표준 3 2 3 3 3 3" xfId="1795"/>
    <cellStyle name="표준 3 2 3 3 4" xfId="1796"/>
    <cellStyle name="표준 3 2 3 3 4 2" xfId="1797"/>
    <cellStyle name="표준 3 2 3 3 5" xfId="1798"/>
    <cellStyle name="표준 3 2 3 4" xfId="1799"/>
    <cellStyle name="표준 3 2 3 4 2" xfId="1800"/>
    <cellStyle name="표준 3 2 3 4 2 2" xfId="1801"/>
    <cellStyle name="표준 3 2 3 4 2 2 2" xfId="1802"/>
    <cellStyle name="표준 3 2 3 4 2 2 2 2" xfId="1803"/>
    <cellStyle name="표준 3 2 3 4 2 2 3" xfId="1804"/>
    <cellStyle name="표준 3 2 3 4 2 3" xfId="1805"/>
    <cellStyle name="표준 3 2 3 4 2 3 2" xfId="1806"/>
    <cellStyle name="표준 3 2 3 4 2 4" xfId="1807"/>
    <cellStyle name="표준 3 2 3 4 3" xfId="1808"/>
    <cellStyle name="표준 3 2 3 4 3 2" xfId="1809"/>
    <cellStyle name="표준 3 2 3 4 3 2 2" xfId="1810"/>
    <cellStyle name="표준 3 2 3 4 3 3" xfId="1811"/>
    <cellStyle name="표준 3 2 3 4 4" xfId="1812"/>
    <cellStyle name="표준 3 2 3 4 4 2" xfId="1813"/>
    <cellStyle name="표준 3 2 3 4 5" xfId="1814"/>
    <cellStyle name="표준 3 2 3 5" xfId="1815"/>
    <cellStyle name="표준 3 2 3 5 2" xfId="1816"/>
    <cellStyle name="표준 3 2 3 5 2 2" xfId="1817"/>
    <cellStyle name="표준 3 2 3 5 2 2 2" xfId="1818"/>
    <cellStyle name="표준 3 2 3 5 2 3" xfId="1819"/>
    <cellStyle name="표준 3 2 3 5 3" xfId="1820"/>
    <cellStyle name="표준 3 2 3 5 3 2" xfId="1821"/>
    <cellStyle name="표준 3 2 3 5 4" xfId="1822"/>
    <cellStyle name="표준 3 2 3 6" xfId="1823"/>
    <cellStyle name="표준 3 2 3 6 2" xfId="1824"/>
    <cellStyle name="표준 3 2 3 6 2 2" xfId="1825"/>
    <cellStyle name="표준 3 2 3 6 3" xfId="1826"/>
    <cellStyle name="표준 3 2 3 7" xfId="1827"/>
    <cellStyle name="표준 3 2 3 7 2" xfId="1828"/>
    <cellStyle name="표준 3 2 3 8" xfId="1829"/>
    <cellStyle name="표준 3 2 30" xfId="1830"/>
    <cellStyle name="표준 3 2 31" xfId="1831"/>
    <cellStyle name="표준 3 2 32" xfId="1832"/>
    <cellStyle name="표준 3 2 33" xfId="1833"/>
    <cellStyle name="표준 3 2 34" xfId="1834"/>
    <cellStyle name="표준 3 2 35" xfId="1835"/>
    <cellStyle name="표준 3 2 36" xfId="1836"/>
    <cellStyle name="표준 3 2 37" xfId="1837"/>
    <cellStyle name="표준 3 2 38" xfId="1838"/>
    <cellStyle name="표준 3 2 39" xfId="1839"/>
    <cellStyle name="표준 3 2 4" xfId="1840"/>
    <cellStyle name="표준 3 2 4 2" xfId="1841"/>
    <cellStyle name="표준 3 2 4 2 2" xfId="1842"/>
    <cellStyle name="표준 3 2 4 2 3" xfId="1843"/>
    <cellStyle name="표준 3 2 4 2 3 2" xfId="1844"/>
    <cellStyle name="표준 3 2 4 2 3 2 2" xfId="1845"/>
    <cellStyle name="표준 3 2 4 2 3 2 2 2" xfId="1846"/>
    <cellStyle name="표준 3 2 4 2 3 2 3" xfId="1847"/>
    <cellStyle name="표준 3 2 4 2 3 3" xfId="1848"/>
    <cellStyle name="표준 3 2 4 2 3 3 2" xfId="1849"/>
    <cellStyle name="표준 3 2 4 2 3 4" xfId="1850"/>
    <cellStyle name="표준 3 2 4 2 4" xfId="1851"/>
    <cellStyle name="표준 3 2 4 2 4 2" xfId="1852"/>
    <cellStyle name="표준 3 2 4 2 4 2 2" xfId="1853"/>
    <cellStyle name="표준 3 2 4 2 4 3" xfId="1854"/>
    <cellStyle name="표준 3 2 4 2 5" xfId="1855"/>
    <cellStyle name="표준 3 2 4 2 5 2" xfId="1856"/>
    <cellStyle name="표준 3 2 4 2 6" xfId="1857"/>
    <cellStyle name="표준 3 2 4 3" xfId="1858"/>
    <cellStyle name="표준 3 2 4 3 2" xfId="1859"/>
    <cellStyle name="표준 3 2 4 3 2 2" xfId="1860"/>
    <cellStyle name="표준 3 2 4 3 2 2 2" xfId="1861"/>
    <cellStyle name="표준 3 2 4 3 2 2 2 2" xfId="1862"/>
    <cellStyle name="표준 3 2 4 3 2 2 3" xfId="1863"/>
    <cellStyle name="표준 3 2 4 3 2 3" xfId="1864"/>
    <cellStyle name="표준 3 2 4 3 2 3 2" xfId="1865"/>
    <cellStyle name="표준 3 2 4 3 2 4" xfId="1866"/>
    <cellStyle name="표준 3 2 4 3 3" xfId="1867"/>
    <cellStyle name="표준 3 2 4 3 3 2" xfId="1868"/>
    <cellStyle name="표준 3 2 4 3 3 2 2" xfId="1869"/>
    <cellStyle name="표준 3 2 4 3 3 3" xfId="1870"/>
    <cellStyle name="표준 3 2 4 3 4" xfId="1871"/>
    <cellStyle name="표준 3 2 4 3 4 2" xfId="1872"/>
    <cellStyle name="표준 3 2 4 3 5" xfId="1873"/>
    <cellStyle name="표준 3 2 4 4" xfId="1874"/>
    <cellStyle name="표준 3 2 4 4 2" xfId="1875"/>
    <cellStyle name="표준 3 2 4 4 2 2" xfId="1876"/>
    <cellStyle name="표준 3 2 4 4 2 2 2" xfId="1877"/>
    <cellStyle name="표준 3 2 4 4 2 2 2 2" xfId="1878"/>
    <cellStyle name="표준 3 2 4 4 2 2 3" xfId="1879"/>
    <cellStyle name="표준 3 2 4 4 2 3" xfId="1880"/>
    <cellStyle name="표준 3 2 4 4 2 3 2" xfId="1881"/>
    <cellStyle name="표준 3 2 4 4 2 4" xfId="1882"/>
    <cellStyle name="표준 3 2 4 4 3" xfId="1883"/>
    <cellStyle name="표준 3 2 4 4 3 2" xfId="1884"/>
    <cellStyle name="표준 3 2 4 4 3 2 2" xfId="1885"/>
    <cellStyle name="표준 3 2 4 4 3 3" xfId="1886"/>
    <cellStyle name="표준 3 2 4 4 4" xfId="1887"/>
    <cellStyle name="표준 3 2 4 4 4 2" xfId="1888"/>
    <cellStyle name="표준 3 2 4 4 5" xfId="1889"/>
    <cellStyle name="표준 3 2 4 5" xfId="1890"/>
    <cellStyle name="표준 3 2 4 5 2" xfId="1891"/>
    <cellStyle name="표준 3 2 4 5 2 2" xfId="1892"/>
    <cellStyle name="표준 3 2 4 5 2 2 2" xfId="1893"/>
    <cellStyle name="표준 3 2 4 5 2 3" xfId="1894"/>
    <cellStyle name="표준 3 2 4 5 3" xfId="1895"/>
    <cellStyle name="표준 3 2 4 5 3 2" xfId="1896"/>
    <cellStyle name="표준 3 2 4 5 4" xfId="1897"/>
    <cellStyle name="표준 3 2 4 6" xfId="1898"/>
    <cellStyle name="표준 3 2 4 6 2" xfId="1899"/>
    <cellStyle name="표준 3 2 4 6 2 2" xfId="1900"/>
    <cellStyle name="표준 3 2 4 6 3" xfId="1901"/>
    <cellStyle name="표준 3 2 4 7" xfId="1902"/>
    <cellStyle name="표준 3 2 4 7 2" xfId="1903"/>
    <cellStyle name="표준 3 2 4 8" xfId="1904"/>
    <cellStyle name="표준 3 2 40" xfId="1905"/>
    <cellStyle name="표준 3 2 41" xfId="1906"/>
    <cellStyle name="표준 3 2 42" xfId="1907"/>
    <cellStyle name="표준 3 2 43" xfId="1908"/>
    <cellStyle name="표준 3 2 44" xfId="1909"/>
    <cellStyle name="표준 3 2 45" xfId="1910"/>
    <cellStyle name="표준 3 2 46" xfId="1911"/>
    <cellStyle name="표준 3 2 47" xfId="1912"/>
    <cellStyle name="표준 3 2 48" xfId="1913"/>
    <cellStyle name="표준 3 2 49" xfId="1914"/>
    <cellStyle name="표준 3 2 5" xfId="1915"/>
    <cellStyle name="표준 3 2 5 2" xfId="1916"/>
    <cellStyle name="표준 3 2 5 3" xfId="1917"/>
    <cellStyle name="표준 3 2 5 3 2" xfId="1918"/>
    <cellStyle name="표준 3 2 5 3 2 2" xfId="1919"/>
    <cellStyle name="표준 3 2 5 3 2 2 2" xfId="1920"/>
    <cellStyle name="표준 3 2 5 3 2 3" xfId="1921"/>
    <cellStyle name="표준 3 2 5 3 3" xfId="1922"/>
    <cellStyle name="표준 3 2 5 3 3 2" xfId="1923"/>
    <cellStyle name="표준 3 2 5 3 4" xfId="1924"/>
    <cellStyle name="표준 3 2 5 4" xfId="1925"/>
    <cellStyle name="표준 3 2 5 4 2" xfId="1926"/>
    <cellStyle name="표준 3 2 5 4 2 2" xfId="1927"/>
    <cellStyle name="표준 3 2 5 4 3" xfId="1928"/>
    <cellStyle name="표준 3 2 5 5" xfId="1929"/>
    <cellStyle name="표준 3 2 5 5 2" xfId="1930"/>
    <cellStyle name="표준 3 2 5 6" xfId="1931"/>
    <cellStyle name="표준 3 2 50" xfId="1932"/>
    <cellStyle name="표준 3 2 51" xfId="1933"/>
    <cellStyle name="표준 3 2 52" xfId="1934"/>
    <cellStyle name="표준 3 2 53" xfId="1935"/>
    <cellStyle name="표준 3 2 53 2" xfId="1936"/>
    <cellStyle name="표준 3 2 53 2 2" xfId="1937"/>
    <cellStyle name="표준 3 2 53 2 2 2" xfId="1938"/>
    <cellStyle name="표준 3 2 53 2 3" xfId="1939"/>
    <cellStyle name="표준 3 2 53 3" xfId="1940"/>
    <cellStyle name="표준 3 2 53 3 2" xfId="1941"/>
    <cellStyle name="표준 3 2 53 4" xfId="1942"/>
    <cellStyle name="표준 3 2 54" xfId="1943"/>
    <cellStyle name="표준 3 2 54 2" xfId="1944"/>
    <cellStyle name="표준 3 2 54 2 2" xfId="1945"/>
    <cellStyle name="표준 3 2 54 3" xfId="1946"/>
    <cellStyle name="표준 3 2 55" xfId="1947"/>
    <cellStyle name="표준 3 2 55 2" xfId="1948"/>
    <cellStyle name="표준 3 2 56" xfId="1949"/>
    <cellStyle name="표준 3 2 6" xfId="1950"/>
    <cellStyle name="표준 3 2 6 2" xfId="1951"/>
    <cellStyle name="표준 3 2 6 2 2" xfId="1952"/>
    <cellStyle name="표준 3 2 6 2 2 2" xfId="1953"/>
    <cellStyle name="표준 3 2 6 2 2 2 2" xfId="1954"/>
    <cellStyle name="표준 3 2 6 2 2 3" xfId="1955"/>
    <cellStyle name="표준 3 2 6 2 3" xfId="1956"/>
    <cellStyle name="표준 3 2 6 2 3 2" xfId="1957"/>
    <cellStyle name="표준 3 2 6 2 4" xfId="1958"/>
    <cellStyle name="표준 3 2 6 3" xfId="1959"/>
    <cellStyle name="표준 3 2 6 3 2" xfId="1960"/>
    <cellStyle name="표준 3 2 6 3 2 2" xfId="1961"/>
    <cellStyle name="표준 3 2 6 3 3" xfId="1962"/>
    <cellStyle name="표준 3 2 6 4" xfId="1963"/>
    <cellStyle name="표준 3 2 6 4 2" xfId="1964"/>
    <cellStyle name="표준 3 2 6 5" xfId="1965"/>
    <cellStyle name="표준 3 2 7" xfId="1966"/>
    <cellStyle name="표준 3 2 7 2" xfId="1967"/>
    <cellStyle name="표준 3 2 7 2 2" xfId="1968"/>
    <cellStyle name="표준 3 2 7 2 2 2" xfId="1969"/>
    <cellStyle name="표준 3 2 7 2 2 2 2" xfId="1970"/>
    <cellStyle name="표준 3 2 7 2 2 3" xfId="1971"/>
    <cellStyle name="표준 3 2 7 2 3" xfId="1972"/>
    <cellStyle name="표준 3 2 7 2 3 2" xfId="1973"/>
    <cellStyle name="표준 3 2 7 2 4" xfId="1974"/>
    <cellStyle name="표준 3 2 7 3" xfId="1975"/>
    <cellStyle name="표준 3 2 7 3 2" xfId="1976"/>
    <cellStyle name="표준 3 2 7 3 2 2" xfId="1977"/>
    <cellStyle name="표준 3 2 7 3 3" xfId="1978"/>
    <cellStyle name="표준 3 2 7 4" xfId="1979"/>
    <cellStyle name="표준 3 2 7 4 2" xfId="1980"/>
    <cellStyle name="표준 3 2 7 5" xfId="1981"/>
    <cellStyle name="표준 3 2 8" xfId="1982"/>
    <cellStyle name="표준 3 2 9" xfId="1983"/>
    <cellStyle name="표준 3 20" xfId="1984"/>
    <cellStyle name="표준 3 21" xfId="1985"/>
    <cellStyle name="표준 3 22" xfId="1986"/>
    <cellStyle name="표준 3 22 2" xfId="3860"/>
    <cellStyle name="표준 3 22 3" xfId="4220"/>
    <cellStyle name="표준 3 22 4" xfId="4221"/>
    <cellStyle name="표준 3 23" xfId="1987"/>
    <cellStyle name="표준 3 23 2" xfId="3861"/>
    <cellStyle name="표준 3 23 3" xfId="4222"/>
    <cellStyle name="표준 3 23 4" xfId="4223"/>
    <cellStyle name="표준 3 24" xfId="1988"/>
    <cellStyle name="표준 3 24 2" xfId="3862"/>
    <cellStyle name="표준 3 24 3" xfId="4224"/>
    <cellStyle name="표준 3 25" xfId="1989"/>
    <cellStyle name="표준 3 25 2" xfId="3863"/>
    <cellStyle name="표준 3 26" xfId="1990"/>
    <cellStyle name="표준 3 26 2" xfId="3864"/>
    <cellStyle name="표준 3 27" xfId="1991"/>
    <cellStyle name="표준 3 28" xfId="1992"/>
    <cellStyle name="표준 3 29" xfId="1993"/>
    <cellStyle name="표준 3 3" xfId="1994"/>
    <cellStyle name="표준 3 3 2" xfId="1995"/>
    <cellStyle name="표준 3 3 2 2" xfId="1996"/>
    <cellStyle name="표준 3 3 2 2 2" xfId="1997"/>
    <cellStyle name="표준 3 3 2 2 3" xfId="1998"/>
    <cellStyle name="표준 3 3 2 2 3 2" xfId="1999"/>
    <cellStyle name="표준 3 3 2 2 3 2 2" xfId="2000"/>
    <cellStyle name="표준 3 3 2 2 3 2 2 2" xfId="2001"/>
    <cellStyle name="표준 3 3 2 2 3 2 3" xfId="2002"/>
    <cellStyle name="표준 3 3 2 2 3 3" xfId="2003"/>
    <cellStyle name="표준 3 3 2 2 3 3 2" xfId="2004"/>
    <cellStyle name="표준 3 3 2 2 3 4" xfId="2005"/>
    <cellStyle name="표준 3 3 2 2 4" xfId="2006"/>
    <cellStyle name="표준 3 3 2 2 4 2" xfId="2007"/>
    <cellStyle name="표준 3 3 2 2 4 2 2" xfId="2008"/>
    <cellStyle name="표준 3 3 2 2 4 3" xfId="2009"/>
    <cellStyle name="표준 3 3 2 2 5" xfId="2010"/>
    <cellStyle name="표준 3 3 2 2 5 2" xfId="2011"/>
    <cellStyle name="표준 3 3 2 2 6" xfId="2012"/>
    <cellStyle name="표준 3 3 2 3" xfId="2013"/>
    <cellStyle name="표준 3 3 2 3 2" xfId="2014"/>
    <cellStyle name="표준 3 3 2 3 2 2" xfId="2015"/>
    <cellStyle name="표준 3 3 2 3 2 2 2" xfId="2016"/>
    <cellStyle name="표준 3 3 2 3 2 2 2 2" xfId="2017"/>
    <cellStyle name="표준 3 3 2 3 2 2 3" xfId="2018"/>
    <cellStyle name="표준 3 3 2 3 2 3" xfId="2019"/>
    <cellStyle name="표준 3 3 2 3 2 3 2" xfId="2020"/>
    <cellStyle name="표준 3 3 2 3 2 4" xfId="2021"/>
    <cellStyle name="표준 3 3 2 3 3" xfId="2022"/>
    <cellStyle name="표준 3 3 2 3 3 2" xfId="2023"/>
    <cellStyle name="표준 3 3 2 3 3 2 2" xfId="2024"/>
    <cellStyle name="표준 3 3 2 3 3 3" xfId="2025"/>
    <cellStyle name="표준 3 3 2 3 4" xfId="2026"/>
    <cellStyle name="표준 3 3 2 3 4 2" xfId="2027"/>
    <cellStyle name="표준 3 3 2 3 5" xfId="2028"/>
    <cellStyle name="표준 3 3 2 4" xfId="2029"/>
    <cellStyle name="표준 3 3 2 4 2" xfId="2030"/>
    <cellStyle name="표준 3 3 2 4 2 2" xfId="2031"/>
    <cellStyle name="표준 3 3 2 4 2 2 2" xfId="2032"/>
    <cellStyle name="표준 3 3 2 4 2 2 2 2" xfId="2033"/>
    <cellStyle name="표준 3 3 2 4 2 2 3" xfId="2034"/>
    <cellStyle name="표준 3 3 2 4 2 3" xfId="2035"/>
    <cellStyle name="표준 3 3 2 4 2 3 2" xfId="2036"/>
    <cellStyle name="표준 3 3 2 4 2 4" xfId="2037"/>
    <cellStyle name="표준 3 3 2 4 3" xfId="2038"/>
    <cellStyle name="표준 3 3 2 4 3 2" xfId="2039"/>
    <cellStyle name="표준 3 3 2 4 3 2 2" xfId="2040"/>
    <cellStyle name="표준 3 3 2 4 3 3" xfId="2041"/>
    <cellStyle name="표준 3 3 2 4 4" xfId="2042"/>
    <cellStyle name="표준 3 3 2 4 4 2" xfId="2043"/>
    <cellStyle name="표준 3 3 2 4 5" xfId="2044"/>
    <cellStyle name="표준 3 3 2 5" xfId="2045"/>
    <cellStyle name="표준 3 3 2 5 2" xfId="2046"/>
    <cellStyle name="표준 3 3 2 5 2 2" xfId="2047"/>
    <cellStyle name="표준 3 3 2 5 2 2 2" xfId="2048"/>
    <cellStyle name="표준 3 3 2 5 2 3" xfId="2049"/>
    <cellStyle name="표준 3 3 2 5 3" xfId="2050"/>
    <cellStyle name="표준 3 3 2 5 3 2" xfId="2051"/>
    <cellStyle name="표준 3 3 2 5 4" xfId="2052"/>
    <cellStyle name="표준 3 3 2 6" xfId="2053"/>
    <cellStyle name="표준 3 3 2 6 2" xfId="2054"/>
    <cellStyle name="표준 3 3 2 6 2 2" xfId="2055"/>
    <cellStyle name="표준 3 3 2 6 3" xfId="2056"/>
    <cellStyle name="표준 3 3 2 7" xfId="2057"/>
    <cellStyle name="표준 3 3 2 7 2" xfId="2058"/>
    <cellStyle name="표준 3 3 2 8" xfId="2059"/>
    <cellStyle name="표준 3 3 3" xfId="2060"/>
    <cellStyle name="표준 3 3 3 2" xfId="2061"/>
    <cellStyle name="표준 3 3 3 3" xfId="2062"/>
    <cellStyle name="표준 3 3 3 3 2" xfId="2063"/>
    <cellStyle name="표준 3 3 3 3 2 2" xfId="2064"/>
    <cellStyle name="표준 3 3 3 3 2 2 2" xfId="2065"/>
    <cellStyle name="표준 3 3 3 3 2 3" xfId="2066"/>
    <cellStyle name="표준 3 3 3 3 3" xfId="2067"/>
    <cellStyle name="표준 3 3 3 3 3 2" xfId="2068"/>
    <cellStyle name="표준 3 3 3 3 4" xfId="2069"/>
    <cellStyle name="표준 3 3 3 4" xfId="2070"/>
    <cellStyle name="표준 3 3 3 4 2" xfId="2071"/>
    <cellStyle name="표준 3 3 3 4 2 2" xfId="2072"/>
    <cellStyle name="표준 3 3 3 4 3" xfId="2073"/>
    <cellStyle name="표준 3 3 3 5" xfId="2074"/>
    <cellStyle name="표준 3 3 3 5 2" xfId="2075"/>
    <cellStyle name="표준 3 3 3 6" xfId="2076"/>
    <cellStyle name="표준 3 3 4" xfId="2077"/>
    <cellStyle name="표준 3 3 4 2" xfId="2078"/>
    <cellStyle name="표준 3 3 4 2 2" xfId="2079"/>
    <cellStyle name="표준 3 3 4 2 2 2" xfId="2080"/>
    <cellStyle name="표준 3 3 4 2 2 2 2" xfId="2081"/>
    <cellStyle name="표준 3 3 4 2 2 3" xfId="2082"/>
    <cellStyle name="표준 3 3 4 2 3" xfId="2083"/>
    <cellStyle name="표준 3 3 4 2 3 2" xfId="2084"/>
    <cellStyle name="표준 3 3 4 2 4" xfId="2085"/>
    <cellStyle name="표준 3 3 4 3" xfId="2086"/>
    <cellStyle name="표준 3 3 4 3 2" xfId="2087"/>
    <cellStyle name="표준 3 3 4 3 2 2" xfId="2088"/>
    <cellStyle name="표준 3 3 4 3 3" xfId="2089"/>
    <cellStyle name="표준 3 3 4 4" xfId="2090"/>
    <cellStyle name="표준 3 3 4 4 2" xfId="2091"/>
    <cellStyle name="표준 3 3 4 5" xfId="2092"/>
    <cellStyle name="표준 3 3 5" xfId="2093"/>
    <cellStyle name="표준 3 3 5 2" xfId="2094"/>
    <cellStyle name="표준 3 3 5 2 2" xfId="2095"/>
    <cellStyle name="표준 3 3 5 2 2 2" xfId="2096"/>
    <cellStyle name="표준 3 3 5 2 2 2 2" xfId="2097"/>
    <cellStyle name="표준 3 3 5 2 2 3" xfId="2098"/>
    <cellStyle name="표준 3 3 5 2 3" xfId="2099"/>
    <cellStyle name="표준 3 3 5 2 3 2" xfId="2100"/>
    <cellStyle name="표준 3 3 5 2 4" xfId="2101"/>
    <cellStyle name="표준 3 3 5 3" xfId="2102"/>
    <cellStyle name="표준 3 3 5 3 2" xfId="2103"/>
    <cellStyle name="표준 3 3 5 3 2 2" xfId="2104"/>
    <cellStyle name="표준 3 3 5 3 3" xfId="2105"/>
    <cellStyle name="표준 3 3 5 4" xfId="2106"/>
    <cellStyle name="표준 3 3 5 4 2" xfId="2107"/>
    <cellStyle name="표준 3 3 5 5" xfId="2108"/>
    <cellStyle name="표준 3 3 6" xfId="2109"/>
    <cellStyle name="표준 3 3 6 2" xfId="2110"/>
    <cellStyle name="표준 3 3 6 2 2" xfId="2111"/>
    <cellStyle name="표준 3 3 6 2 2 2" xfId="2112"/>
    <cellStyle name="표준 3 3 6 2 3" xfId="2113"/>
    <cellStyle name="표준 3 3 6 3" xfId="2114"/>
    <cellStyle name="표준 3 3 6 3 2" xfId="2115"/>
    <cellStyle name="표준 3 3 6 4" xfId="2116"/>
    <cellStyle name="표준 3 3 7" xfId="2117"/>
    <cellStyle name="표준 3 3 7 2" xfId="2118"/>
    <cellStyle name="표준 3 3 7 2 2" xfId="2119"/>
    <cellStyle name="표준 3 3 7 3" xfId="2120"/>
    <cellStyle name="표준 3 3 8" xfId="2121"/>
    <cellStyle name="표준 3 3 8 2" xfId="2122"/>
    <cellStyle name="표준 3 3 9" xfId="2123"/>
    <cellStyle name="표준 3 30" xfId="2124"/>
    <cellStyle name="표준 3 31" xfId="2125"/>
    <cellStyle name="표준 3 32" xfId="2126"/>
    <cellStyle name="표준 3 33" xfId="2127"/>
    <cellStyle name="표준 3 34" xfId="2128"/>
    <cellStyle name="표준 3 35" xfId="2129"/>
    <cellStyle name="표준 3 36" xfId="2130"/>
    <cellStyle name="표준 3 37" xfId="2131"/>
    <cellStyle name="표준 3 38" xfId="2132"/>
    <cellStyle name="표준 3 39" xfId="2133"/>
    <cellStyle name="표준 3 4" xfId="2134"/>
    <cellStyle name="표준 3 4 2" xfId="2135"/>
    <cellStyle name="표준 3 4 2 2" xfId="2136"/>
    <cellStyle name="표준 3 4 2 3" xfId="2137"/>
    <cellStyle name="표준 3 4 2 3 2" xfId="2138"/>
    <cellStyle name="표준 3 4 2 3 2 2" xfId="2139"/>
    <cellStyle name="표준 3 4 2 3 2 2 2" xfId="2140"/>
    <cellStyle name="표준 3 4 2 3 2 3" xfId="2141"/>
    <cellStyle name="표준 3 4 2 3 3" xfId="2142"/>
    <cellStyle name="표준 3 4 2 3 3 2" xfId="2143"/>
    <cellStyle name="표준 3 4 2 3 4" xfId="2144"/>
    <cellStyle name="표준 3 4 2 4" xfId="2145"/>
    <cellStyle name="표준 3 4 2 4 2" xfId="2146"/>
    <cellStyle name="표준 3 4 2 4 2 2" xfId="2147"/>
    <cellStyle name="표준 3 4 2 4 3" xfId="2148"/>
    <cellStyle name="표준 3 4 2 5" xfId="2149"/>
    <cellStyle name="표준 3 4 2 5 2" xfId="2150"/>
    <cellStyle name="표준 3 4 2 6" xfId="2151"/>
    <cellStyle name="표준 3 4 3" xfId="2152"/>
    <cellStyle name="표준 3 4 3 2" xfId="2153"/>
    <cellStyle name="표준 3 4 3 2 2" xfId="2154"/>
    <cellStyle name="표준 3 4 3 2 2 2" xfId="2155"/>
    <cellStyle name="표준 3 4 3 2 2 2 2" xfId="2156"/>
    <cellStyle name="표준 3 4 3 2 2 3" xfId="2157"/>
    <cellStyle name="표준 3 4 3 2 3" xfId="2158"/>
    <cellStyle name="표준 3 4 3 2 3 2" xfId="2159"/>
    <cellStyle name="표준 3 4 3 2 4" xfId="2160"/>
    <cellStyle name="표준 3 4 3 3" xfId="2161"/>
    <cellStyle name="표준 3 4 3 3 2" xfId="2162"/>
    <cellStyle name="표준 3 4 3 3 2 2" xfId="2163"/>
    <cellStyle name="표준 3 4 3 3 3" xfId="2164"/>
    <cellStyle name="표준 3 4 3 4" xfId="2165"/>
    <cellStyle name="표준 3 4 3 4 2" xfId="2166"/>
    <cellStyle name="표준 3 4 3 5" xfId="2167"/>
    <cellStyle name="표준 3 4 4" xfId="2168"/>
    <cellStyle name="표준 3 4 4 2" xfId="2169"/>
    <cellStyle name="표준 3 4 4 2 2" xfId="2170"/>
    <cellStyle name="표준 3 4 4 2 2 2" xfId="2171"/>
    <cellStyle name="표준 3 4 4 2 2 2 2" xfId="2172"/>
    <cellStyle name="표준 3 4 4 2 2 3" xfId="2173"/>
    <cellStyle name="표준 3 4 4 2 3" xfId="2174"/>
    <cellStyle name="표준 3 4 4 2 3 2" xfId="2175"/>
    <cellStyle name="표준 3 4 4 2 4" xfId="2176"/>
    <cellStyle name="표준 3 4 4 3" xfId="2177"/>
    <cellStyle name="표준 3 4 4 3 2" xfId="2178"/>
    <cellStyle name="표준 3 4 4 3 2 2" xfId="2179"/>
    <cellStyle name="표준 3 4 4 3 3" xfId="2180"/>
    <cellStyle name="표준 3 4 4 4" xfId="2181"/>
    <cellStyle name="표준 3 4 4 4 2" xfId="2182"/>
    <cellStyle name="표준 3 4 4 5" xfId="2183"/>
    <cellStyle name="표준 3 4 5" xfId="2184"/>
    <cellStyle name="표준 3 4 5 2" xfId="2185"/>
    <cellStyle name="표준 3 4 5 2 2" xfId="2186"/>
    <cellStyle name="표준 3 4 5 2 2 2" xfId="2187"/>
    <cellStyle name="표준 3 4 5 2 3" xfId="2188"/>
    <cellStyle name="표준 3 4 5 3" xfId="2189"/>
    <cellStyle name="표준 3 4 5 3 2" xfId="2190"/>
    <cellStyle name="표준 3 4 5 4" xfId="2191"/>
    <cellStyle name="표준 3 4 6" xfId="2192"/>
    <cellStyle name="표준 3 4 6 2" xfId="2193"/>
    <cellStyle name="표준 3 4 6 2 2" xfId="2194"/>
    <cellStyle name="표준 3 4 6 3" xfId="2195"/>
    <cellStyle name="표준 3 4 7" xfId="2196"/>
    <cellStyle name="표준 3 4 7 2" xfId="2197"/>
    <cellStyle name="표준 3 4 8" xfId="2198"/>
    <cellStyle name="표준 3 40" xfId="2199"/>
    <cellStyle name="표준 3 41" xfId="2200"/>
    <cellStyle name="표준 3 42" xfId="2201"/>
    <cellStyle name="표준 3 43" xfId="2202"/>
    <cellStyle name="표준 3 44" xfId="2203"/>
    <cellStyle name="표준 3 45" xfId="2204"/>
    <cellStyle name="표준 3 46" xfId="2205"/>
    <cellStyle name="표준 3 47" xfId="2206"/>
    <cellStyle name="표준 3 48" xfId="2207"/>
    <cellStyle name="표준 3 49" xfId="2208"/>
    <cellStyle name="표준 3 5" xfId="2209"/>
    <cellStyle name="표준 3 5 2" xfId="2210"/>
    <cellStyle name="표준 3 5 2 2" xfId="2211"/>
    <cellStyle name="표준 3 5 2 3" xfId="2212"/>
    <cellStyle name="표준 3 5 2 3 2" xfId="2213"/>
    <cellStyle name="표준 3 5 2 3 2 2" xfId="2214"/>
    <cellStyle name="표준 3 5 2 3 2 2 2" xfId="2215"/>
    <cellStyle name="표준 3 5 2 3 2 3" xfId="2216"/>
    <cellStyle name="표준 3 5 2 3 3" xfId="2217"/>
    <cellStyle name="표준 3 5 2 3 3 2" xfId="2218"/>
    <cellStyle name="표준 3 5 2 3 4" xfId="2219"/>
    <cellStyle name="표준 3 5 2 4" xfId="2220"/>
    <cellStyle name="표준 3 5 2 4 2" xfId="2221"/>
    <cellStyle name="표준 3 5 2 4 2 2" xfId="2222"/>
    <cellStyle name="표준 3 5 2 4 3" xfId="2223"/>
    <cellStyle name="표준 3 5 2 5" xfId="2224"/>
    <cellStyle name="표준 3 5 2 5 2" xfId="2225"/>
    <cellStyle name="표준 3 5 2 6" xfId="2226"/>
    <cellStyle name="표준 3 5 3" xfId="2227"/>
    <cellStyle name="표준 3 5 3 2" xfId="2228"/>
    <cellStyle name="표준 3 5 3 2 2" xfId="2229"/>
    <cellStyle name="표준 3 5 3 2 2 2" xfId="2230"/>
    <cellStyle name="표준 3 5 3 2 2 2 2" xfId="2231"/>
    <cellStyle name="표준 3 5 3 2 2 3" xfId="2232"/>
    <cellStyle name="표준 3 5 3 2 3" xfId="2233"/>
    <cellStyle name="표준 3 5 3 2 3 2" xfId="2234"/>
    <cellStyle name="표준 3 5 3 2 4" xfId="2235"/>
    <cellStyle name="표준 3 5 3 3" xfId="2236"/>
    <cellStyle name="표준 3 5 3 3 2" xfId="2237"/>
    <cellStyle name="표준 3 5 3 3 2 2" xfId="2238"/>
    <cellStyle name="표준 3 5 3 3 3" xfId="2239"/>
    <cellStyle name="표준 3 5 3 4" xfId="2240"/>
    <cellStyle name="표준 3 5 3 4 2" xfId="2241"/>
    <cellStyle name="표준 3 5 3 5" xfId="2242"/>
    <cellStyle name="표준 3 5 4" xfId="2243"/>
    <cellStyle name="표준 3 5 4 2" xfId="2244"/>
    <cellStyle name="표준 3 5 4 2 2" xfId="2245"/>
    <cellStyle name="표준 3 5 4 2 2 2" xfId="2246"/>
    <cellStyle name="표준 3 5 4 2 2 2 2" xfId="2247"/>
    <cellStyle name="표준 3 5 4 2 2 3" xfId="2248"/>
    <cellStyle name="표준 3 5 4 2 3" xfId="2249"/>
    <cellStyle name="표준 3 5 4 2 3 2" xfId="2250"/>
    <cellStyle name="표준 3 5 4 2 4" xfId="2251"/>
    <cellStyle name="표준 3 5 4 3" xfId="2252"/>
    <cellStyle name="표준 3 5 4 3 2" xfId="2253"/>
    <cellStyle name="표준 3 5 4 3 2 2" xfId="2254"/>
    <cellStyle name="표준 3 5 4 3 3" xfId="2255"/>
    <cellStyle name="표준 3 5 4 4" xfId="2256"/>
    <cellStyle name="표준 3 5 4 4 2" xfId="2257"/>
    <cellStyle name="표준 3 5 4 5" xfId="2258"/>
    <cellStyle name="표준 3 5 5" xfId="2259"/>
    <cellStyle name="표준 3 5 5 2" xfId="2260"/>
    <cellStyle name="표준 3 5 5 2 2" xfId="2261"/>
    <cellStyle name="표준 3 5 5 2 2 2" xfId="2262"/>
    <cellStyle name="표준 3 5 5 2 3" xfId="2263"/>
    <cellStyle name="표준 3 5 5 3" xfId="2264"/>
    <cellStyle name="표준 3 5 5 3 2" xfId="2265"/>
    <cellStyle name="표준 3 5 5 4" xfId="2266"/>
    <cellStyle name="표준 3 5 6" xfId="2267"/>
    <cellStyle name="표준 3 5 6 2" xfId="2268"/>
    <cellStyle name="표준 3 5 6 2 2" xfId="2269"/>
    <cellStyle name="표준 3 5 6 3" xfId="2270"/>
    <cellStyle name="표준 3 5 7" xfId="2271"/>
    <cellStyle name="표준 3 5 7 2" xfId="2272"/>
    <cellStyle name="표준 3 5 8" xfId="2273"/>
    <cellStyle name="표준 3 50" xfId="2274"/>
    <cellStyle name="표준 3 51" xfId="2275"/>
    <cellStyle name="표준 3 52" xfId="2276"/>
    <cellStyle name="표준 3 53" xfId="2277"/>
    <cellStyle name="표준 3 54" xfId="2278"/>
    <cellStyle name="표준 3 54 2" xfId="2279"/>
    <cellStyle name="표준 3 54 2 2" xfId="2280"/>
    <cellStyle name="표준 3 54 2 2 2" xfId="2281"/>
    <cellStyle name="표준 3 54 2 3" xfId="2282"/>
    <cellStyle name="표준 3 54 3" xfId="2283"/>
    <cellStyle name="표준 3 54 3 2" xfId="2284"/>
    <cellStyle name="표준 3 54 4" xfId="2285"/>
    <cellStyle name="표준 3 55" xfId="2286"/>
    <cellStyle name="표준 3 55 2" xfId="2287"/>
    <cellStyle name="표준 3 55 2 2" xfId="2288"/>
    <cellStyle name="표준 3 55 3" xfId="2289"/>
    <cellStyle name="표준 3 56" xfId="2290"/>
    <cellStyle name="표준 3 57" xfId="2291"/>
    <cellStyle name="표준 3 57 2" xfId="2292"/>
    <cellStyle name="표준 3 58" xfId="2293"/>
    <cellStyle name="표준 3 6" xfId="2294"/>
    <cellStyle name="표준 3 6 2" xfId="2295"/>
    <cellStyle name="표준 3 6 2 2" xfId="2296"/>
    <cellStyle name="표준 3 6 2 3" xfId="2297"/>
    <cellStyle name="표준 3 6 2 3 2" xfId="2298"/>
    <cellStyle name="표준 3 6 2 3 2 2" xfId="2299"/>
    <cellStyle name="표준 3 6 2 3 2 2 2" xfId="2300"/>
    <cellStyle name="표준 3 6 2 3 2 3" xfId="2301"/>
    <cellStyle name="표준 3 6 2 3 3" xfId="2302"/>
    <cellStyle name="표준 3 6 2 3 3 2" xfId="2303"/>
    <cellStyle name="표준 3 6 2 3 4" xfId="2304"/>
    <cellStyle name="표준 3 6 2 4" xfId="2305"/>
    <cellStyle name="표준 3 6 2 4 2" xfId="2306"/>
    <cellStyle name="표준 3 6 2 4 2 2" xfId="2307"/>
    <cellStyle name="표준 3 6 2 4 3" xfId="2308"/>
    <cellStyle name="표준 3 6 2 5" xfId="2309"/>
    <cellStyle name="표준 3 6 2 5 2" xfId="2310"/>
    <cellStyle name="표준 3 6 2 6" xfId="2311"/>
    <cellStyle name="표준 3 6 3" xfId="2312"/>
    <cellStyle name="표준 3 6 3 2" xfId="2313"/>
    <cellStyle name="표준 3 6 3 2 2" xfId="2314"/>
    <cellStyle name="표준 3 6 3 2 2 2" xfId="2315"/>
    <cellStyle name="표준 3 6 3 2 2 2 2" xfId="2316"/>
    <cellStyle name="표준 3 6 3 2 2 3" xfId="2317"/>
    <cellStyle name="표준 3 6 3 2 3" xfId="2318"/>
    <cellStyle name="표준 3 6 3 2 3 2" xfId="2319"/>
    <cellStyle name="표준 3 6 3 2 4" xfId="2320"/>
    <cellStyle name="표준 3 6 3 3" xfId="2321"/>
    <cellStyle name="표준 3 6 3 3 2" xfId="2322"/>
    <cellStyle name="표준 3 6 3 3 2 2" xfId="2323"/>
    <cellStyle name="표준 3 6 3 3 3" xfId="2324"/>
    <cellStyle name="표준 3 6 3 4" xfId="2325"/>
    <cellStyle name="표준 3 6 3 4 2" xfId="2326"/>
    <cellStyle name="표준 3 6 3 5" xfId="2327"/>
    <cellStyle name="표준 3 6 4" xfId="2328"/>
    <cellStyle name="표준 3 6 4 2" xfId="2329"/>
    <cellStyle name="표준 3 6 4 2 2" xfId="2330"/>
    <cellStyle name="표준 3 6 4 2 2 2" xfId="2331"/>
    <cellStyle name="표준 3 6 4 2 2 2 2" xfId="2332"/>
    <cellStyle name="표준 3 6 4 2 2 3" xfId="2333"/>
    <cellStyle name="표준 3 6 4 2 3" xfId="2334"/>
    <cellStyle name="표준 3 6 4 2 3 2" xfId="2335"/>
    <cellStyle name="표준 3 6 4 2 4" xfId="2336"/>
    <cellStyle name="표준 3 6 4 3" xfId="2337"/>
    <cellStyle name="표준 3 6 4 3 2" xfId="2338"/>
    <cellStyle name="표준 3 6 4 3 2 2" xfId="2339"/>
    <cellStyle name="표준 3 6 4 3 3" xfId="2340"/>
    <cellStyle name="표준 3 6 4 4" xfId="2341"/>
    <cellStyle name="표준 3 6 4 4 2" xfId="2342"/>
    <cellStyle name="표준 3 6 4 5" xfId="2343"/>
    <cellStyle name="표준 3 6 5" xfId="2344"/>
    <cellStyle name="표준 3 6 5 2" xfId="2345"/>
    <cellStyle name="표준 3 6 5 2 2" xfId="2346"/>
    <cellStyle name="표준 3 6 5 2 2 2" xfId="2347"/>
    <cellStyle name="표준 3 6 5 2 3" xfId="2348"/>
    <cellStyle name="표준 3 6 5 3" xfId="2349"/>
    <cellStyle name="표준 3 6 5 3 2" xfId="2350"/>
    <cellStyle name="표준 3 6 5 4" xfId="2351"/>
    <cellStyle name="표준 3 6 6" xfId="2352"/>
    <cellStyle name="표준 3 6 6 2" xfId="2353"/>
    <cellStyle name="표준 3 6 6 2 2" xfId="2354"/>
    <cellStyle name="표준 3 6 6 3" xfId="2355"/>
    <cellStyle name="표준 3 6 7" xfId="2356"/>
    <cellStyle name="표준 3 6 7 2" xfId="2357"/>
    <cellStyle name="표준 3 6 8" xfId="2358"/>
    <cellStyle name="표준 3 7" xfId="2359"/>
    <cellStyle name="표준 3 7 2" xfId="2360"/>
    <cellStyle name="표준 3 7 2 2" xfId="3865"/>
    <cellStyle name="표준 3 7 3" xfId="2361"/>
    <cellStyle name="표준 3 7 4" xfId="2362"/>
    <cellStyle name="표준 3 7 4 2" xfId="2363"/>
    <cellStyle name="표준 3 7 4 2 2" xfId="2364"/>
    <cellStyle name="표준 3 7 4 2 2 2" xfId="2365"/>
    <cellStyle name="표준 3 7 4 2 3" xfId="2366"/>
    <cellStyle name="표준 3 7 4 3" xfId="2367"/>
    <cellStyle name="표준 3 7 4 3 2" xfId="2368"/>
    <cellStyle name="표준 3 7 4 4" xfId="2369"/>
    <cellStyle name="표준 3 7 5" xfId="2370"/>
    <cellStyle name="표준 3 7 5 2" xfId="2371"/>
    <cellStyle name="표준 3 7 5 2 2" xfId="2372"/>
    <cellStyle name="표준 3 7 5 3" xfId="2373"/>
    <cellStyle name="표준 3 7 6" xfId="2374"/>
    <cellStyle name="표준 3 7 6 2" xfId="2375"/>
    <cellStyle name="표준 3 7 7" xfId="2376"/>
    <cellStyle name="표준 3 8" xfId="2377"/>
    <cellStyle name="표준 3 8 2" xfId="2378"/>
    <cellStyle name="표준 3 8 3" xfId="3866"/>
    <cellStyle name="표준 3 9" xfId="2379"/>
    <cellStyle name="표준 3 9 2" xfId="2380"/>
    <cellStyle name="표준 3 9 2 2" xfId="2381"/>
    <cellStyle name="표준 3 9 2 2 2" xfId="2382"/>
    <cellStyle name="표준 3 9 2 2 2 2" xfId="2383"/>
    <cellStyle name="표준 3 9 2 2 3" xfId="2384"/>
    <cellStyle name="표준 3 9 2 3" xfId="2385"/>
    <cellStyle name="표준 3 9 2 3 2" xfId="2386"/>
    <cellStyle name="표준 3 9 2 4" xfId="2387"/>
    <cellStyle name="표준 3 9 3" xfId="2388"/>
    <cellStyle name="표준 3 9 3 2" xfId="2389"/>
    <cellStyle name="표준 3 9 3 2 2" xfId="2390"/>
    <cellStyle name="표준 3 9 3 3" xfId="2391"/>
    <cellStyle name="표준 3 9 4" xfId="2392"/>
    <cellStyle name="표준 3 9 4 2" xfId="2393"/>
    <cellStyle name="표준 3 9 5" xfId="2394"/>
    <cellStyle name="표준 30" xfId="2395"/>
    <cellStyle name="표준 30 2" xfId="2396"/>
    <cellStyle name="표준 30 2 2" xfId="3867"/>
    <cellStyle name="표준 30 2 3" xfId="4225"/>
    <cellStyle name="표준 30 2 4" xfId="4226"/>
    <cellStyle name="표준 30 3" xfId="2397"/>
    <cellStyle name="표준 30 4" xfId="2398"/>
    <cellStyle name="표준 30 5" xfId="2399"/>
    <cellStyle name="표준 30 5 2" xfId="3868"/>
    <cellStyle name="표준 30 5 3" xfId="3869"/>
    <cellStyle name="표준 30 5 4" xfId="3870"/>
    <cellStyle name="표준 30 6" xfId="3871"/>
    <cellStyle name="표준 30 6 2" xfId="3872"/>
    <cellStyle name="표준 30 7" xfId="3873"/>
    <cellStyle name="표준 30 8" xfId="3874"/>
    <cellStyle name="표준 31" xfId="2400"/>
    <cellStyle name="표준 31 2" xfId="2401"/>
    <cellStyle name="표준 31 3" xfId="2402"/>
    <cellStyle name="표준 31 4" xfId="2403"/>
    <cellStyle name="표준 31 5" xfId="2404"/>
    <cellStyle name="표준 31 5 2" xfId="3875"/>
    <cellStyle name="표준 31 5 3" xfId="3876"/>
    <cellStyle name="표준 31 5 4" xfId="3877"/>
    <cellStyle name="표준 31 6" xfId="3878"/>
    <cellStyle name="표준 31 6 2" xfId="3879"/>
    <cellStyle name="표준 31 7" xfId="3880"/>
    <cellStyle name="표준 31 8" xfId="3881"/>
    <cellStyle name="표준 32" xfId="2405"/>
    <cellStyle name="표준 32 2" xfId="2406"/>
    <cellStyle name="표준 32 3" xfId="2407"/>
    <cellStyle name="표준 32 4" xfId="2408"/>
    <cellStyle name="표준 32 5" xfId="2409"/>
    <cellStyle name="표준 32 5 2" xfId="3882"/>
    <cellStyle name="표준 32 5 3" xfId="3883"/>
    <cellStyle name="표준 32 5 4" xfId="3884"/>
    <cellStyle name="표준 32 6" xfId="3885"/>
    <cellStyle name="표준 32 6 2" xfId="3886"/>
    <cellStyle name="표준 32 7" xfId="3887"/>
    <cellStyle name="표준 32 8" xfId="3888"/>
    <cellStyle name="표준 33" xfId="2410"/>
    <cellStyle name="표준 33 2" xfId="2411"/>
    <cellStyle name="표준 33 3" xfId="2412"/>
    <cellStyle name="표준 33 4" xfId="2413"/>
    <cellStyle name="표준 33 5" xfId="2414"/>
    <cellStyle name="표준 33 5 2" xfId="3889"/>
    <cellStyle name="표준 33 5 3" xfId="3890"/>
    <cellStyle name="표준 33 5 4" xfId="3891"/>
    <cellStyle name="표준 33 6" xfId="3892"/>
    <cellStyle name="표준 33 6 2" xfId="3893"/>
    <cellStyle name="표준 33 7" xfId="3894"/>
    <cellStyle name="표준 33 8" xfId="3895"/>
    <cellStyle name="표준 34" xfId="2415"/>
    <cellStyle name="표준 34 2" xfId="2416"/>
    <cellStyle name="표준 34 3" xfId="2417"/>
    <cellStyle name="표준 34 4" xfId="2418"/>
    <cellStyle name="표준 34 5" xfId="2419"/>
    <cellStyle name="표준 34 5 2" xfId="3896"/>
    <cellStyle name="표준 34 5 3" xfId="3897"/>
    <cellStyle name="표준 34 5 4" xfId="3898"/>
    <cellStyle name="표준 34 6" xfId="3899"/>
    <cellStyle name="표준 34 6 2" xfId="3900"/>
    <cellStyle name="표준 34 7" xfId="3901"/>
    <cellStyle name="표준 34 8" xfId="3902"/>
    <cellStyle name="표준 35" xfId="2420"/>
    <cellStyle name="표준 35 2" xfId="2421"/>
    <cellStyle name="표준 35 2 2" xfId="3903"/>
    <cellStyle name="표준 35 2 3" xfId="3904"/>
    <cellStyle name="표준 35 2 4" xfId="3905"/>
    <cellStyle name="표준 35 3" xfId="3906"/>
    <cellStyle name="표준 35 3 2" xfId="3907"/>
    <cellStyle name="표준 35 3 3" xfId="3908"/>
    <cellStyle name="표준 35 4" xfId="3909"/>
    <cellStyle name="표준 35 5" xfId="3910"/>
    <cellStyle name="표준 36" xfId="2422"/>
    <cellStyle name="표준 36 2" xfId="2423"/>
    <cellStyle name="표준 36 2 2" xfId="3911"/>
    <cellStyle name="표준 36 2 3" xfId="3912"/>
    <cellStyle name="표준 36 2 4" xfId="3913"/>
    <cellStyle name="표준 36 3" xfId="3914"/>
    <cellStyle name="표준 36 3 2" xfId="3915"/>
    <cellStyle name="표준 36 3 3" xfId="3916"/>
    <cellStyle name="표준 36 4" xfId="3917"/>
    <cellStyle name="표준 36 5" xfId="3918"/>
    <cellStyle name="표준 36 6" xfId="3919"/>
    <cellStyle name="표준 37" xfId="2424"/>
    <cellStyle name="표준 37 2" xfId="2425"/>
    <cellStyle name="표준 37 2 2" xfId="3920"/>
    <cellStyle name="표준 37 2 3" xfId="3921"/>
    <cellStyle name="표준 37 2 4" xfId="3922"/>
    <cellStyle name="표준 37 3" xfId="3923"/>
    <cellStyle name="표준 37 3 2" xfId="3924"/>
    <cellStyle name="표준 37 3 3" xfId="3925"/>
    <cellStyle name="표준 37 4" xfId="3926"/>
    <cellStyle name="표준 37 5" xfId="3927"/>
    <cellStyle name="표준 37 6" xfId="3928"/>
    <cellStyle name="표준 38" xfId="2426"/>
    <cellStyle name="표준 38 2" xfId="2427"/>
    <cellStyle name="표준 38 2 2" xfId="3929"/>
    <cellStyle name="표준 38 2 3" xfId="3930"/>
    <cellStyle name="표준 38 2 4" xfId="3931"/>
    <cellStyle name="표준 38 3" xfId="3932"/>
    <cellStyle name="표준 38 3 2" xfId="3933"/>
    <cellStyle name="표준 38 3 3" xfId="3934"/>
    <cellStyle name="표준 38 4" xfId="3935"/>
    <cellStyle name="표준 38 5" xfId="3936"/>
    <cellStyle name="표준 39" xfId="2428"/>
    <cellStyle name="표준 39 2" xfId="2429"/>
    <cellStyle name="표준 39 2 2" xfId="3937"/>
    <cellStyle name="표준 39 2 3" xfId="3938"/>
    <cellStyle name="표준 39 2 4" xfId="3939"/>
    <cellStyle name="표준 39 2 5" xfId="3940"/>
    <cellStyle name="표준 39 3" xfId="2430"/>
    <cellStyle name="표준 39 3 2" xfId="3941"/>
    <cellStyle name="표준 39 3 3" xfId="3942"/>
    <cellStyle name="표준 39 4" xfId="2431"/>
    <cellStyle name="표준 39 4 2" xfId="3943"/>
    <cellStyle name="표준 39 5" xfId="3944"/>
    <cellStyle name="표준 4" xfId="2432"/>
    <cellStyle name="표준 4 10" xfId="2433"/>
    <cellStyle name="표준 4 10 2" xfId="4227"/>
    <cellStyle name="표준 4 11" xfId="2434"/>
    <cellStyle name="표준 4 11 2" xfId="4228"/>
    <cellStyle name="표준 4 12" xfId="2435"/>
    <cellStyle name="표준 4 12 2" xfId="4229"/>
    <cellStyle name="표준 4 13" xfId="2436"/>
    <cellStyle name="표준 4 13 2" xfId="4230"/>
    <cellStyle name="표준 4 14" xfId="2437"/>
    <cellStyle name="표준 4 14 2" xfId="4231"/>
    <cellStyle name="표준 4 15" xfId="2438"/>
    <cellStyle name="표준 4 15 2" xfId="4232"/>
    <cellStyle name="표준 4 16" xfId="2439"/>
    <cellStyle name="표준 4 16 2" xfId="4233"/>
    <cellStyle name="표준 4 17" xfId="2440"/>
    <cellStyle name="표준 4 17 2" xfId="4234"/>
    <cellStyle name="표준 4 18" xfId="2441"/>
    <cellStyle name="표준 4 18 2" xfId="4235"/>
    <cellStyle name="표준 4 19" xfId="2442"/>
    <cellStyle name="표준 4 19 2" xfId="4236"/>
    <cellStyle name="표준 4 2" xfId="2443"/>
    <cellStyle name="표준 4 2 2" xfId="2444"/>
    <cellStyle name="표준 4 2 2 2" xfId="2445"/>
    <cellStyle name="표준 4 2 2 3" xfId="2446"/>
    <cellStyle name="표준 4 2 2 3 2" xfId="2447"/>
    <cellStyle name="표준 4 2 2 3 2 2" xfId="2448"/>
    <cellStyle name="표준 4 2 2 3 2 2 2" xfId="2449"/>
    <cellStyle name="표준 4 2 2 3 2 3" xfId="2450"/>
    <cellStyle name="표준 4 2 2 3 3" xfId="2451"/>
    <cellStyle name="표준 4 2 2 3 3 2" xfId="2452"/>
    <cellStyle name="표준 4 2 2 3 4" xfId="2453"/>
    <cellStyle name="표준 4 2 2 4" xfId="2454"/>
    <cellStyle name="표준 4 2 2 4 2" xfId="2455"/>
    <cellStyle name="표준 4 2 2 4 2 2" xfId="2456"/>
    <cellStyle name="표준 4 2 2 4 3" xfId="2457"/>
    <cellStyle name="표준 4 2 2 5" xfId="2458"/>
    <cellStyle name="표준 4 2 2 5 2" xfId="2459"/>
    <cellStyle name="표준 4 2 2 6" xfId="2460"/>
    <cellStyle name="표준 4 2 3" xfId="2461"/>
    <cellStyle name="표준 4 2 3 2" xfId="2462"/>
    <cellStyle name="표준 4 2 3 2 2" xfId="2463"/>
    <cellStyle name="표준 4 2 3 2 2 2" xfId="2464"/>
    <cellStyle name="표준 4 2 3 2 2 2 2" xfId="2465"/>
    <cellStyle name="표준 4 2 3 2 2 3" xfId="2466"/>
    <cellStyle name="표준 4 2 3 2 3" xfId="2467"/>
    <cellStyle name="표준 4 2 3 2 3 2" xfId="2468"/>
    <cellStyle name="표준 4 2 3 2 4" xfId="2469"/>
    <cellStyle name="표준 4 2 3 3" xfId="2470"/>
    <cellStyle name="표준 4 2 3 3 2" xfId="2471"/>
    <cellStyle name="표준 4 2 3 3 2 2" xfId="2472"/>
    <cellStyle name="표준 4 2 3 3 3" xfId="2473"/>
    <cellStyle name="표준 4 2 3 4" xfId="2474"/>
    <cellStyle name="표준 4 2 3 4 2" xfId="2475"/>
    <cellStyle name="표준 4 2 3 5" xfId="2476"/>
    <cellStyle name="표준 4 2 4" xfId="2477"/>
    <cellStyle name="표준 4 2 4 2" xfId="2478"/>
    <cellStyle name="표준 4 2 4 2 2" xfId="2479"/>
    <cellStyle name="표준 4 2 4 2 2 2" xfId="2480"/>
    <cellStyle name="표준 4 2 4 2 2 2 2" xfId="2481"/>
    <cellStyle name="표준 4 2 4 2 2 3" xfId="2482"/>
    <cellStyle name="표준 4 2 4 2 3" xfId="2483"/>
    <cellStyle name="표준 4 2 4 2 3 2" xfId="2484"/>
    <cellStyle name="표준 4 2 4 2 4" xfId="2485"/>
    <cellStyle name="표준 4 2 4 3" xfId="2486"/>
    <cellStyle name="표준 4 2 4 3 2" xfId="2487"/>
    <cellStyle name="표준 4 2 4 3 2 2" xfId="2488"/>
    <cellStyle name="표준 4 2 4 3 3" xfId="2489"/>
    <cellStyle name="표준 4 2 4 4" xfId="2490"/>
    <cellStyle name="표준 4 2 4 4 2" xfId="2491"/>
    <cellStyle name="표준 4 2 4 5" xfId="2492"/>
    <cellStyle name="표준 4 2 5" xfId="2493"/>
    <cellStyle name="표준 4 2 5 2" xfId="2494"/>
    <cellStyle name="표준 4 2 5 2 2" xfId="2495"/>
    <cellStyle name="표준 4 2 5 2 2 2" xfId="2496"/>
    <cellStyle name="표준 4 2 5 2 3" xfId="2497"/>
    <cellStyle name="표준 4 2 5 3" xfId="2498"/>
    <cellStyle name="표준 4 2 5 3 2" xfId="2499"/>
    <cellStyle name="표준 4 2 5 4" xfId="2500"/>
    <cellStyle name="표준 4 2 6" xfId="2501"/>
    <cellStyle name="표준 4 2 6 2" xfId="2502"/>
    <cellStyle name="표준 4 2 6 2 2" xfId="2503"/>
    <cellStyle name="표준 4 2 6 3" xfId="2504"/>
    <cellStyle name="표준 4 2 7" xfId="2505"/>
    <cellStyle name="표준 4 2 7 2" xfId="2506"/>
    <cellStyle name="표준 4 2 8" xfId="2507"/>
    <cellStyle name="표준 4 20" xfId="2508"/>
    <cellStyle name="표준 4 20 2" xfId="2509"/>
    <cellStyle name="표준 4 21" xfId="2510"/>
    <cellStyle name="표준 4 21 2" xfId="4237"/>
    <cellStyle name="표준 4 22" xfId="2511"/>
    <cellStyle name="표준 4 22 2" xfId="2512"/>
    <cellStyle name="표준 4 22 2 2" xfId="2513"/>
    <cellStyle name="표준 4 22 2 2 2" xfId="2514"/>
    <cellStyle name="표준 4 22 2 3" xfId="2515"/>
    <cellStyle name="표준 4 22 3" xfId="2516"/>
    <cellStyle name="표준 4 22 3 2" xfId="2517"/>
    <cellStyle name="표준 4 22 4" xfId="2518"/>
    <cellStyle name="표준 4 23" xfId="2519"/>
    <cellStyle name="표준 4 23 2" xfId="2520"/>
    <cellStyle name="표준 4 23 2 2" xfId="2521"/>
    <cellStyle name="표준 4 23 3" xfId="2522"/>
    <cellStyle name="표준 4 24" xfId="2523"/>
    <cellStyle name="표준 4 24 2" xfId="2524"/>
    <cellStyle name="표준 4 25" xfId="2525"/>
    <cellStyle name="표준 4 26" xfId="4238"/>
    <cellStyle name="표준 4 27" xfId="4239"/>
    <cellStyle name="표준 4 3" xfId="2526"/>
    <cellStyle name="표준 4 3 2" xfId="2527"/>
    <cellStyle name="표준 4 3 2 2" xfId="2528"/>
    <cellStyle name="표준 4 3 2 3" xfId="2529"/>
    <cellStyle name="표준 4 3 2 3 2" xfId="2530"/>
    <cellStyle name="표준 4 3 2 3 2 2" xfId="2531"/>
    <cellStyle name="표준 4 3 2 3 2 2 2" xfId="2532"/>
    <cellStyle name="표준 4 3 2 3 2 3" xfId="2533"/>
    <cellStyle name="표준 4 3 2 3 3" xfId="2534"/>
    <cellStyle name="표준 4 3 2 3 3 2" xfId="2535"/>
    <cellStyle name="표준 4 3 2 3 4" xfId="2536"/>
    <cellStyle name="표준 4 3 2 4" xfId="2537"/>
    <cellStyle name="표준 4 3 2 4 2" xfId="2538"/>
    <cellStyle name="표준 4 3 2 4 2 2" xfId="2539"/>
    <cellStyle name="표준 4 3 2 4 3" xfId="2540"/>
    <cellStyle name="표준 4 3 2 5" xfId="2541"/>
    <cellStyle name="표준 4 3 2 5 2" xfId="2542"/>
    <cellStyle name="표준 4 3 2 6" xfId="2543"/>
    <cellStyle name="표준 4 3 3" xfId="2544"/>
    <cellStyle name="표준 4 3 3 2" xfId="2545"/>
    <cellStyle name="표준 4 3 3 2 2" xfId="2546"/>
    <cellStyle name="표준 4 3 3 2 2 2" xfId="2547"/>
    <cellStyle name="표준 4 3 3 2 2 2 2" xfId="2548"/>
    <cellStyle name="표준 4 3 3 2 2 3" xfId="2549"/>
    <cellStyle name="표준 4 3 3 2 3" xfId="2550"/>
    <cellStyle name="표준 4 3 3 2 3 2" xfId="2551"/>
    <cellStyle name="표준 4 3 3 2 4" xfId="2552"/>
    <cellStyle name="표준 4 3 3 3" xfId="2553"/>
    <cellStyle name="표준 4 3 3 3 2" xfId="2554"/>
    <cellStyle name="표준 4 3 3 3 2 2" xfId="2555"/>
    <cellStyle name="표준 4 3 3 3 3" xfId="2556"/>
    <cellStyle name="표준 4 3 3 4" xfId="2557"/>
    <cellStyle name="표준 4 3 3 4 2" xfId="2558"/>
    <cellStyle name="표준 4 3 3 5" xfId="2559"/>
    <cellStyle name="표준 4 3 4" xfId="2560"/>
    <cellStyle name="표준 4 3 4 2" xfId="2561"/>
    <cellStyle name="표준 4 3 4 2 2" xfId="2562"/>
    <cellStyle name="표준 4 3 4 2 2 2" xfId="2563"/>
    <cellStyle name="표준 4 3 4 2 2 2 2" xfId="2564"/>
    <cellStyle name="표준 4 3 4 2 2 3" xfId="2565"/>
    <cellStyle name="표준 4 3 4 2 3" xfId="2566"/>
    <cellStyle name="표준 4 3 4 2 3 2" xfId="2567"/>
    <cellStyle name="표준 4 3 4 2 4" xfId="2568"/>
    <cellStyle name="표준 4 3 4 3" xfId="2569"/>
    <cellStyle name="표준 4 3 4 3 2" xfId="2570"/>
    <cellStyle name="표준 4 3 4 3 2 2" xfId="2571"/>
    <cellStyle name="표준 4 3 4 3 3" xfId="2572"/>
    <cellStyle name="표준 4 3 4 4" xfId="2573"/>
    <cellStyle name="표준 4 3 4 4 2" xfId="2574"/>
    <cellStyle name="표준 4 3 4 5" xfId="2575"/>
    <cellStyle name="표준 4 3 5" xfId="2576"/>
    <cellStyle name="표준 4 3 5 2" xfId="2577"/>
    <cellStyle name="표준 4 3 5 2 2" xfId="2578"/>
    <cellStyle name="표준 4 3 5 2 2 2" xfId="2579"/>
    <cellStyle name="표준 4 3 5 2 3" xfId="2580"/>
    <cellStyle name="표준 4 3 5 3" xfId="2581"/>
    <cellStyle name="표준 4 3 5 3 2" xfId="2582"/>
    <cellStyle name="표준 4 3 5 4" xfId="2583"/>
    <cellStyle name="표준 4 3 6" xfId="2584"/>
    <cellStyle name="표준 4 3 6 2" xfId="2585"/>
    <cellStyle name="표준 4 3 6 2 2" xfId="2586"/>
    <cellStyle name="표준 4 3 6 3" xfId="2587"/>
    <cellStyle name="표준 4 3 7" xfId="2588"/>
    <cellStyle name="표준 4 3 8" xfId="2589"/>
    <cellStyle name="표준 4 3 8 2" xfId="2590"/>
    <cellStyle name="표준 4 3 9" xfId="2591"/>
    <cellStyle name="표준 4 4" xfId="2592"/>
    <cellStyle name="표준 4 4 2" xfId="2593"/>
    <cellStyle name="표준 4 4 2 2" xfId="2594"/>
    <cellStyle name="표준 4 4 2 3" xfId="2595"/>
    <cellStyle name="표준 4 4 2 3 2" xfId="2596"/>
    <cellStyle name="표준 4 4 2 3 2 2" xfId="2597"/>
    <cellStyle name="표준 4 4 2 3 2 2 2" xfId="2598"/>
    <cellStyle name="표준 4 4 2 3 2 3" xfId="2599"/>
    <cellStyle name="표준 4 4 2 3 3" xfId="2600"/>
    <cellStyle name="표준 4 4 2 3 3 2" xfId="2601"/>
    <cellStyle name="표준 4 4 2 3 4" xfId="2602"/>
    <cellStyle name="표준 4 4 2 4" xfId="2603"/>
    <cellStyle name="표준 4 4 2 4 2" xfId="2604"/>
    <cellStyle name="표준 4 4 2 4 2 2" xfId="2605"/>
    <cellStyle name="표준 4 4 2 4 3" xfId="2606"/>
    <cellStyle name="표준 4 4 2 5" xfId="2607"/>
    <cellStyle name="표준 4 4 2 5 2" xfId="2608"/>
    <cellStyle name="표준 4 4 2 6" xfId="2609"/>
    <cellStyle name="표준 4 4 3" xfId="2610"/>
    <cellStyle name="표준 4 4 3 2" xfId="2611"/>
    <cellStyle name="표준 4 4 3 2 2" xfId="2612"/>
    <cellStyle name="표준 4 4 3 2 2 2" xfId="2613"/>
    <cellStyle name="표준 4 4 3 2 2 2 2" xfId="2614"/>
    <cellStyle name="표준 4 4 3 2 2 3" xfId="2615"/>
    <cellStyle name="표준 4 4 3 2 3" xfId="2616"/>
    <cellStyle name="표준 4 4 3 2 3 2" xfId="2617"/>
    <cellStyle name="표준 4 4 3 2 4" xfId="2618"/>
    <cellStyle name="표준 4 4 3 3" xfId="2619"/>
    <cellStyle name="표준 4 4 3 3 2" xfId="2620"/>
    <cellStyle name="표준 4 4 3 3 2 2" xfId="2621"/>
    <cellStyle name="표준 4 4 3 3 3" xfId="2622"/>
    <cellStyle name="표준 4 4 3 4" xfId="2623"/>
    <cellStyle name="표준 4 4 3 4 2" xfId="2624"/>
    <cellStyle name="표준 4 4 3 5" xfId="2625"/>
    <cellStyle name="표준 4 4 4" xfId="2626"/>
    <cellStyle name="표준 4 4 4 2" xfId="2627"/>
    <cellStyle name="표준 4 4 4 2 2" xfId="2628"/>
    <cellStyle name="표준 4 4 4 2 2 2" xfId="2629"/>
    <cellStyle name="표준 4 4 4 2 2 2 2" xfId="2630"/>
    <cellStyle name="표준 4 4 4 2 2 3" xfId="2631"/>
    <cellStyle name="표준 4 4 4 2 3" xfId="2632"/>
    <cellStyle name="표준 4 4 4 2 3 2" xfId="2633"/>
    <cellStyle name="표준 4 4 4 2 4" xfId="2634"/>
    <cellStyle name="표준 4 4 4 3" xfId="2635"/>
    <cellStyle name="표준 4 4 4 3 2" xfId="2636"/>
    <cellStyle name="표준 4 4 4 3 2 2" xfId="2637"/>
    <cellStyle name="표준 4 4 4 3 3" xfId="2638"/>
    <cellStyle name="표준 4 4 4 4" xfId="2639"/>
    <cellStyle name="표준 4 4 4 4 2" xfId="2640"/>
    <cellStyle name="표준 4 4 4 5" xfId="2641"/>
    <cellStyle name="표준 4 4 5" xfId="2642"/>
    <cellStyle name="표준 4 4 5 2" xfId="2643"/>
    <cellStyle name="표준 4 4 5 2 2" xfId="2644"/>
    <cellStyle name="표준 4 4 5 2 2 2" xfId="2645"/>
    <cellStyle name="표준 4 4 5 2 3" xfId="2646"/>
    <cellStyle name="표준 4 4 5 3" xfId="2647"/>
    <cellStyle name="표준 4 4 5 3 2" xfId="2648"/>
    <cellStyle name="표준 4 4 5 4" xfId="2649"/>
    <cellStyle name="표준 4 4 6" xfId="2650"/>
    <cellStyle name="표준 4 4 6 2" xfId="2651"/>
    <cellStyle name="표준 4 4 6 2 2" xfId="2652"/>
    <cellStyle name="표준 4 4 6 3" xfId="2653"/>
    <cellStyle name="표준 4 4 7" xfId="2654"/>
    <cellStyle name="표준 4 4 8" xfId="2655"/>
    <cellStyle name="표준 4 4 8 2" xfId="2656"/>
    <cellStyle name="표준 4 4 9" xfId="2657"/>
    <cellStyle name="표준 4 5" xfId="2658"/>
    <cellStyle name="표준 4 5 2" xfId="2659"/>
    <cellStyle name="표준 4 5 3" xfId="2660"/>
    <cellStyle name="표준 4 5 3 2" xfId="2661"/>
    <cellStyle name="표준 4 5 3 2 2" xfId="2662"/>
    <cellStyle name="표준 4 5 3 2 2 2" xfId="2663"/>
    <cellStyle name="표준 4 5 3 2 3" xfId="2664"/>
    <cellStyle name="표준 4 5 3 3" xfId="2665"/>
    <cellStyle name="표준 4 5 3 3 2" xfId="2666"/>
    <cellStyle name="표준 4 5 3 4" xfId="2667"/>
    <cellStyle name="표준 4 5 4" xfId="2668"/>
    <cellStyle name="표준 4 5 4 2" xfId="2669"/>
    <cellStyle name="표준 4 5 4 2 2" xfId="2670"/>
    <cellStyle name="표준 4 5 4 3" xfId="2671"/>
    <cellStyle name="표준 4 5 5" xfId="2672"/>
    <cellStyle name="표준 4 5 5 2" xfId="2673"/>
    <cellStyle name="표준 4 5 6" xfId="2674"/>
    <cellStyle name="표준 4 6" xfId="2675"/>
    <cellStyle name="표준 4 6 2" xfId="2676"/>
    <cellStyle name="표준 4 6 2 2" xfId="2677"/>
    <cellStyle name="표준 4 6 2 2 2" xfId="2678"/>
    <cellStyle name="표준 4 6 2 2 2 2" xfId="2679"/>
    <cellStyle name="표준 4 6 2 2 3" xfId="2680"/>
    <cellStyle name="표준 4 6 2 3" xfId="2681"/>
    <cellStyle name="표준 4 6 2 3 2" xfId="2682"/>
    <cellStyle name="표준 4 6 2 4" xfId="2683"/>
    <cellStyle name="표준 4 6 3" xfId="2684"/>
    <cellStyle name="표준 4 6 3 2" xfId="2685"/>
    <cellStyle name="표준 4 6 3 2 2" xfId="2686"/>
    <cellStyle name="표준 4 6 3 3" xfId="2687"/>
    <cellStyle name="표준 4 6 4" xfId="2688"/>
    <cellStyle name="표준 4 6 4 2" xfId="2689"/>
    <cellStyle name="표준 4 6 5" xfId="2690"/>
    <cellStyle name="표준 4 7" xfId="2691"/>
    <cellStyle name="표준 4 7 2" xfId="2692"/>
    <cellStyle name="표준 4 7 2 2" xfId="2693"/>
    <cellStyle name="표준 4 7 2 2 2" xfId="2694"/>
    <cellStyle name="표준 4 7 2 2 2 2" xfId="2695"/>
    <cellStyle name="표준 4 7 2 2 3" xfId="2696"/>
    <cellStyle name="표준 4 7 2 3" xfId="2697"/>
    <cellStyle name="표준 4 7 2 3 2" xfId="2698"/>
    <cellStyle name="표준 4 7 2 4" xfId="2699"/>
    <cellStyle name="표준 4 7 3" xfId="2700"/>
    <cellStyle name="표준 4 7 3 2" xfId="2701"/>
    <cellStyle name="표준 4 7 3 2 2" xfId="2702"/>
    <cellStyle name="표준 4 7 3 3" xfId="2703"/>
    <cellStyle name="표준 4 7 4" xfId="2704"/>
    <cellStyle name="표준 4 7 4 2" xfId="2705"/>
    <cellStyle name="표준 4 7 5" xfId="2706"/>
    <cellStyle name="표준 4 8" xfId="2707"/>
    <cellStyle name="표준 4 8 2" xfId="4240"/>
    <cellStyle name="표준 4 9" xfId="2708"/>
    <cellStyle name="표준 4 9 2" xfId="4241"/>
    <cellStyle name="표준 40" xfId="2709"/>
    <cellStyle name="표준 40 2" xfId="2710"/>
    <cellStyle name="표준 40 2 2" xfId="3945"/>
    <cellStyle name="표준 40 2 3" xfId="3946"/>
    <cellStyle name="표준 40 2 4" xfId="3947"/>
    <cellStyle name="표준 40 3" xfId="3948"/>
    <cellStyle name="표준 40 3 2" xfId="3949"/>
    <cellStyle name="표준 40 3 3" xfId="3950"/>
    <cellStyle name="표준 40 4" xfId="3951"/>
    <cellStyle name="표준 40 5" xfId="3952"/>
    <cellStyle name="표준 41" xfId="2711"/>
    <cellStyle name="표준 41 2" xfId="2712"/>
    <cellStyle name="표준 41 2 2" xfId="3953"/>
    <cellStyle name="표준 41 2 3" xfId="3954"/>
    <cellStyle name="표준 41 2 4" xfId="3955"/>
    <cellStyle name="표준 41 2 5" xfId="3956"/>
    <cellStyle name="표준 41 3" xfId="2713"/>
    <cellStyle name="표준 41 3 2" xfId="3957"/>
    <cellStyle name="표준 41 3 3" xfId="3958"/>
    <cellStyle name="표준 41 4" xfId="2714"/>
    <cellStyle name="표준 41 4 2" xfId="3959"/>
    <cellStyle name="표준 41 5" xfId="3960"/>
    <cellStyle name="표준 42" xfId="2715"/>
    <cellStyle name="표준 42 2" xfId="2716"/>
    <cellStyle name="표준 42 3" xfId="4242"/>
    <cellStyle name="표준 42 4" xfId="4243"/>
    <cellStyle name="표준 43" xfId="2717"/>
    <cellStyle name="표준 43 2" xfId="2718"/>
    <cellStyle name="표준 43 2 2" xfId="3961"/>
    <cellStyle name="표준 43 2 3" xfId="3962"/>
    <cellStyle name="표준 43 2 4" xfId="3963"/>
    <cellStyle name="표준 43 2 5" xfId="3964"/>
    <cellStyle name="표준 43 3" xfId="2719"/>
    <cellStyle name="표준 43 3 2" xfId="3965"/>
    <cellStyle name="표준 43 3 3" xfId="3966"/>
    <cellStyle name="표준 43 4" xfId="2720"/>
    <cellStyle name="표준 43 4 2" xfId="3967"/>
    <cellStyle name="표준 43 5" xfId="3968"/>
    <cellStyle name="표준 44" xfId="2721"/>
    <cellStyle name="표준 44 2" xfId="2722"/>
    <cellStyle name="표준 44 2 2" xfId="3969"/>
    <cellStyle name="표준 44 2 3" xfId="3970"/>
    <cellStyle name="표준 44 2 4" xfId="3971"/>
    <cellStyle name="표준 44 2 5" xfId="3972"/>
    <cellStyle name="표준 44 3" xfId="2723"/>
    <cellStyle name="표준 44 3 2" xfId="3973"/>
    <cellStyle name="표준 44 3 3" xfId="3974"/>
    <cellStyle name="표준 44 4" xfId="2724"/>
    <cellStyle name="표준 44 4 2" xfId="3975"/>
    <cellStyle name="표준 44 5" xfId="3976"/>
    <cellStyle name="표준 45" xfId="2725"/>
    <cellStyle name="표준 45 2" xfId="2726"/>
    <cellStyle name="표준 45 2 2" xfId="4244"/>
    <cellStyle name="표준 45 2 3" xfId="4245"/>
    <cellStyle name="표준 45 3" xfId="2727"/>
    <cellStyle name="표준 45 3 2" xfId="4246"/>
    <cellStyle name="표준 45 3 3" xfId="4247"/>
    <cellStyle name="표준 45 4" xfId="2728"/>
    <cellStyle name="표준 46" xfId="2729"/>
    <cellStyle name="표준 46 2" xfId="2730"/>
    <cellStyle name="표준 46 2 2" xfId="3977"/>
    <cellStyle name="표준 46 2 2 2" xfId="4248"/>
    <cellStyle name="표준 46 2 2 3" xfId="4249"/>
    <cellStyle name="표준 46 2 3" xfId="4250"/>
    <cellStyle name="표준 46 2 4" xfId="4251"/>
    <cellStyle name="표준 46 3" xfId="2731"/>
    <cellStyle name="표준 46 3 2" xfId="3978"/>
    <cellStyle name="표준 46 3 3" xfId="4252"/>
    <cellStyle name="표준 46 3 4" xfId="4253"/>
    <cellStyle name="표준 46 4" xfId="2732"/>
    <cellStyle name="표준 47" xfId="2733"/>
    <cellStyle name="표준 47 2" xfId="2734"/>
    <cellStyle name="표준 47 2 2" xfId="3979"/>
    <cellStyle name="표준 47 2 2 2" xfId="4254"/>
    <cellStyle name="표준 47 2 2 3" xfId="4255"/>
    <cellStyle name="표준 47 2 3" xfId="4256"/>
    <cellStyle name="표준 47 2 4" xfId="4257"/>
    <cellStyle name="표준 47 3" xfId="2735"/>
    <cellStyle name="표준 48" xfId="2736"/>
    <cellStyle name="표준 48 10" xfId="2737"/>
    <cellStyle name="표준 48 11" xfId="2738"/>
    <cellStyle name="표준 48 12" xfId="2739"/>
    <cellStyle name="표준 48 13" xfId="2740"/>
    <cellStyle name="표준 48 14" xfId="2741"/>
    <cellStyle name="표준 48 15" xfId="2742"/>
    <cellStyle name="표준 48 16" xfId="2743"/>
    <cellStyle name="표준 48 17" xfId="2744"/>
    <cellStyle name="표준 48 18" xfId="2745"/>
    <cellStyle name="표준 48 19" xfId="2746"/>
    <cellStyle name="표준 48 2" xfId="2747"/>
    <cellStyle name="표준 48 2 2" xfId="3980"/>
    <cellStyle name="표준 48 2 3" xfId="4258"/>
    <cellStyle name="표준 48 2 4" xfId="4259"/>
    <cellStyle name="표준 48 20" xfId="2748"/>
    <cellStyle name="표준 48 21" xfId="2749"/>
    <cellStyle name="표준 48 3" xfId="2750"/>
    <cellStyle name="표준 48 4" xfId="2751"/>
    <cellStyle name="표준 48 5" xfId="2752"/>
    <cellStyle name="표준 48 6" xfId="2753"/>
    <cellStyle name="표준 48 7" xfId="2754"/>
    <cellStyle name="표준 48 8" xfId="2755"/>
    <cellStyle name="표준 48 9" xfId="2756"/>
    <cellStyle name="표준 49" xfId="2757"/>
    <cellStyle name="표준 49 10" xfId="2758"/>
    <cellStyle name="표준 49 11" xfId="2759"/>
    <cellStyle name="표준 49 12" xfId="2760"/>
    <cellStyle name="표준 49 13" xfId="2761"/>
    <cellStyle name="표준 49 14" xfId="2762"/>
    <cellStyle name="표준 49 15" xfId="2763"/>
    <cellStyle name="표준 49 16" xfId="2764"/>
    <cellStyle name="표준 49 17" xfId="2765"/>
    <cellStyle name="표준 49 18" xfId="2766"/>
    <cellStyle name="표준 49 19" xfId="2767"/>
    <cellStyle name="표준 49 2" xfId="2768"/>
    <cellStyle name="표준 49 2 2" xfId="3981"/>
    <cellStyle name="표준 49 2 3" xfId="4260"/>
    <cellStyle name="표준 49 2 4" xfId="4261"/>
    <cellStyle name="표준 49 20" xfId="2769"/>
    <cellStyle name="표준 49 21" xfId="2770"/>
    <cellStyle name="표준 49 22" xfId="4262"/>
    <cellStyle name="표준 49 23" xfId="4263"/>
    <cellStyle name="표준 49 24" xfId="4264"/>
    <cellStyle name="표준 49 3" xfId="2771"/>
    <cellStyle name="표준 49 4" xfId="2772"/>
    <cellStyle name="표준 49 5" xfId="2773"/>
    <cellStyle name="표준 49 6" xfId="2774"/>
    <cellStyle name="표준 49 7" xfId="2775"/>
    <cellStyle name="표준 49 8" xfId="2776"/>
    <cellStyle name="표준 49 9" xfId="2777"/>
    <cellStyle name="표준 5" xfId="2778"/>
    <cellStyle name="표준 5 10" xfId="2779"/>
    <cellStyle name="표준 5 10 2" xfId="2780"/>
    <cellStyle name="표준 5 10 2 2" xfId="2781"/>
    <cellStyle name="표준 5 10 2 2 2" xfId="2782"/>
    <cellStyle name="표준 5 10 2 3" xfId="2783"/>
    <cellStyle name="표준 5 10 3" xfId="2784"/>
    <cellStyle name="표준 5 10 3 2" xfId="2785"/>
    <cellStyle name="표준 5 10 4" xfId="2786"/>
    <cellStyle name="표준 5 11" xfId="2787"/>
    <cellStyle name="표준 5 11 2" xfId="2788"/>
    <cellStyle name="표준 5 11 2 2" xfId="2789"/>
    <cellStyle name="표준 5 11 3" xfId="2790"/>
    <cellStyle name="표준 5 12" xfId="2791"/>
    <cellStyle name="표준 5 12 2" xfId="2792"/>
    <cellStyle name="표준 5 13" xfId="2793"/>
    <cellStyle name="표준 5 13 2" xfId="4265"/>
    <cellStyle name="표준 5 14" xfId="2794"/>
    <cellStyle name="표준 5 14 2" xfId="4266"/>
    <cellStyle name="표준 5 15" xfId="2795"/>
    <cellStyle name="표준 5 15 2" xfId="4267"/>
    <cellStyle name="표준 5 16" xfId="2796"/>
    <cellStyle name="표준 5 16 2" xfId="4268"/>
    <cellStyle name="표준 5 17" xfId="2797"/>
    <cellStyle name="표준 5 17 2" xfId="4269"/>
    <cellStyle name="표준 5 18" xfId="2798"/>
    <cellStyle name="표준 5 18 2" xfId="4270"/>
    <cellStyle name="표준 5 19" xfId="2799"/>
    <cellStyle name="표준 5 19 2" xfId="4271"/>
    <cellStyle name="표준 5 2" xfId="2800"/>
    <cellStyle name="표준 5 2 2" xfId="2801"/>
    <cellStyle name="표준 5 2 3" xfId="2802"/>
    <cellStyle name="표준 5 2 3 2" xfId="2803"/>
    <cellStyle name="표준 5 2 3 2 2" xfId="2804"/>
    <cellStyle name="표준 5 2 3 2 2 2" xfId="2805"/>
    <cellStyle name="표준 5 2 3 2 3" xfId="2806"/>
    <cellStyle name="표준 5 2 3 3" xfId="2807"/>
    <cellStyle name="표준 5 2 3 3 2" xfId="2808"/>
    <cellStyle name="표준 5 2 3 4" xfId="2809"/>
    <cellStyle name="표준 5 2 4" xfId="2810"/>
    <cellStyle name="표준 5 2 4 2" xfId="2811"/>
    <cellStyle name="표준 5 2 4 2 2" xfId="2812"/>
    <cellStyle name="표준 5 2 4 3" xfId="2813"/>
    <cellStyle name="표준 5 2 5" xfId="2814"/>
    <cellStyle name="표준 5 2 5 2" xfId="2815"/>
    <cellStyle name="표준 5 2 6" xfId="2816"/>
    <cellStyle name="표준 5 20" xfId="2817"/>
    <cellStyle name="표준 5 20 2" xfId="4272"/>
    <cellStyle name="표준 5 21" xfId="2818"/>
    <cellStyle name="표준 5 21 2" xfId="4273"/>
    <cellStyle name="표준 5 22" xfId="2819"/>
    <cellStyle name="표준 5 22 2" xfId="4274"/>
    <cellStyle name="표준 5 23" xfId="2820"/>
    <cellStyle name="표준 5 23 2" xfId="4275"/>
    <cellStyle name="표준 5 24" xfId="3520"/>
    <cellStyle name="표준 5 25" xfId="3982"/>
    <cellStyle name="표준 5 26" xfId="4276"/>
    <cellStyle name="표준 5 27" xfId="4277"/>
    <cellStyle name="표준 5 3" xfId="2821"/>
    <cellStyle name="표준 5 3 2" xfId="4278"/>
    <cellStyle name="표준 5 4" xfId="2822"/>
    <cellStyle name="표준 5 4 2" xfId="2823"/>
    <cellStyle name="표준 5 4 2 2" xfId="2824"/>
    <cellStyle name="표준 5 4 2 2 2" xfId="2825"/>
    <cellStyle name="표준 5 4 2 2 2 2" xfId="2826"/>
    <cellStyle name="표준 5 4 2 2 3" xfId="2827"/>
    <cellStyle name="표준 5 4 2 3" xfId="2828"/>
    <cellStyle name="표준 5 4 2 3 2" xfId="2829"/>
    <cellStyle name="표준 5 4 2 4" xfId="2830"/>
    <cellStyle name="표준 5 4 3" xfId="2831"/>
    <cellStyle name="표준 5 4 3 2" xfId="2832"/>
    <cellStyle name="표준 5 4 3 2 2" xfId="2833"/>
    <cellStyle name="표준 5 4 3 3" xfId="2834"/>
    <cellStyle name="표준 5 4 4" xfId="2835"/>
    <cellStyle name="표준 5 4 5" xfId="2836"/>
    <cellStyle name="표준 5 4 5 2" xfId="2837"/>
    <cellStyle name="표준 5 4 6" xfId="2838"/>
    <cellStyle name="표준 5 5" xfId="2839"/>
    <cellStyle name="표준 5 5 2" xfId="2840"/>
    <cellStyle name="표준 5 5 2 2" xfId="2841"/>
    <cellStyle name="표준 5 5 2 2 2" xfId="2842"/>
    <cellStyle name="표준 5 5 2 2 2 2" xfId="2843"/>
    <cellStyle name="표준 5 5 2 2 3" xfId="2844"/>
    <cellStyle name="표준 5 5 2 3" xfId="2845"/>
    <cellStyle name="표준 5 5 2 3 2" xfId="2846"/>
    <cellStyle name="표준 5 5 2 4" xfId="2847"/>
    <cellStyle name="표준 5 5 3" xfId="2848"/>
    <cellStyle name="표준 5 5 3 2" xfId="2849"/>
    <cellStyle name="표준 5 5 3 2 2" xfId="2850"/>
    <cellStyle name="표준 5 5 3 3" xfId="2851"/>
    <cellStyle name="표준 5 5 4" xfId="2852"/>
    <cellStyle name="표준 5 5 5" xfId="2853"/>
    <cellStyle name="표준 5 5 5 2" xfId="2854"/>
    <cellStyle name="표준 5 5 6" xfId="2855"/>
    <cellStyle name="표준 5 6" xfId="2856"/>
    <cellStyle name="표준 5 6 2" xfId="4279"/>
    <cellStyle name="표준 5 7" xfId="2857"/>
    <cellStyle name="표준 5 7 2" xfId="4280"/>
    <cellStyle name="표준 5 8" xfId="2858"/>
    <cellStyle name="표준 5 8 2" xfId="4281"/>
    <cellStyle name="표준 5 9" xfId="2859"/>
    <cellStyle name="표준 5 9 2" xfId="2860"/>
    <cellStyle name="표준 5 9 2 2" xfId="2861"/>
    <cellStyle name="표준 5 9 2 2 2" xfId="2862"/>
    <cellStyle name="표준 5 9 2 3" xfId="2863"/>
    <cellStyle name="표준 5 9 3" xfId="2864"/>
    <cellStyle name="표준 5 9 3 2" xfId="2865"/>
    <cellStyle name="표준 5 9 4" xfId="2866"/>
    <cellStyle name="표준 50" xfId="2867"/>
    <cellStyle name="표준 50 10" xfId="2868"/>
    <cellStyle name="표준 50 11" xfId="2869"/>
    <cellStyle name="표준 50 12" xfId="2870"/>
    <cellStyle name="표준 50 13" xfId="2871"/>
    <cellStyle name="표준 50 14" xfId="2872"/>
    <cellStyle name="표준 50 15" xfId="2873"/>
    <cellStyle name="표준 50 16" xfId="2874"/>
    <cellStyle name="표준 50 17" xfId="2875"/>
    <cellStyle name="표준 50 18" xfId="2876"/>
    <cellStyle name="표준 50 19" xfId="2877"/>
    <cellStyle name="표준 50 2" xfId="2878"/>
    <cellStyle name="표준 50 2 2" xfId="3983"/>
    <cellStyle name="표준 50 2 3" xfId="4282"/>
    <cellStyle name="표준 50 2 4" xfId="4283"/>
    <cellStyle name="표준 50 20" xfId="2879"/>
    <cellStyle name="표준 50 21" xfId="2880"/>
    <cellStyle name="표준 50 22" xfId="4284"/>
    <cellStyle name="표준 50 23" xfId="4285"/>
    <cellStyle name="표준 50 24" xfId="4286"/>
    <cellStyle name="표준 50 3" xfId="2881"/>
    <cellStyle name="표준 50 4" xfId="2882"/>
    <cellStyle name="표준 50 5" xfId="2883"/>
    <cellStyle name="표준 50 6" xfId="2884"/>
    <cellStyle name="표준 50 7" xfId="2885"/>
    <cellStyle name="표준 50 8" xfId="2886"/>
    <cellStyle name="표준 50 9" xfId="2887"/>
    <cellStyle name="표준 51" xfId="2888"/>
    <cellStyle name="표준 51 10" xfId="2889"/>
    <cellStyle name="표준 51 11" xfId="2890"/>
    <cellStyle name="표준 51 12" xfId="2891"/>
    <cellStyle name="표준 51 13" xfId="2892"/>
    <cellStyle name="표준 51 14" xfId="2893"/>
    <cellStyle name="표준 51 15" xfId="2894"/>
    <cellStyle name="표준 51 16" xfId="2895"/>
    <cellStyle name="표준 51 17" xfId="2896"/>
    <cellStyle name="표준 51 18" xfId="2897"/>
    <cellStyle name="표준 51 19" xfId="2898"/>
    <cellStyle name="표준 51 2" xfId="2899"/>
    <cellStyle name="표준 51 20" xfId="2900"/>
    <cellStyle name="표준 51 21" xfId="2901"/>
    <cellStyle name="표준 51 3" xfId="2902"/>
    <cellStyle name="표준 51 4" xfId="2903"/>
    <cellStyle name="표준 51 5" xfId="2904"/>
    <cellStyle name="표준 51 6" xfId="2905"/>
    <cellStyle name="표준 51 7" xfId="2906"/>
    <cellStyle name="표준 51 8" xfId="2907"/>
    <cellStyle name="표준 51 9" xfId="2908"/>
    <cellStyle name="표준 52" xfId="2909"/>
    <cellStyle name="표준 52 10" xfId="2910"/>
    <cellStyle name="표준 52 11" xfId="2911"/>
    <cellStyle name="표준 52 12" xfId="2912"/>
    <cellStyle name="표준 52 13" xfId="2913"/>
    <cellStyle name="표준 52 14" xfId="2914"/>
    <cellStyle name="표준 52 15" xfId="2915"/>
    <cellStyle name="표준 52 16" xfId="2916"/>
    <cellStyle name="표준 52 17" xfId="2917"/>
    <cellStyle name="표준 52 18" xfId="2918"/>
    <cellStyle name="표준 52 19" xfId="2919"/>
    <cellStyle name="표준 52 2" xfId="2920"/>
    <cellStyle name="표준 52 20" xfId="2921"/>
    <cellStyle name="표준 52 21" xfId="2922"/>
    <cellStyle name="표준 52 3" xfId="2923"/>
    <cellStyle name="표준 52 4" xfId="2924"/>
    <cellStyle name="표준 52 5" xfId="2925"/>
    <cellStyle name="표준 52 6" xfId="2926"/>
    <cellStyle name="표준 52 7" xfId="2927"/>
    <cellStyle name="표준 52 8" xfId="2928"/>
    <cellStyle name="표준 52 9" xfId="2929"/>
    <cellStyle name="표준 53" xfId="2930"/>
    <cellStyle name="표준 53 10" xfId="2931"/>
    <cellStyle name="표준 53 11" xfId="2932"/>
    <cellStyle name="표준 53 12" xfId="2933"/>
    <cellStyle name="표준 53 13" xfId="2934"/>
    <cellStyle name="표준 53 14" xfId="2935"/>
    <cellStyle name="표준 53 15" xfId="2936"/>
    <cellStyle name="표준 53 16" xfId="2937"/>
    <cellStyle name="표준 53 17" xfId="2938"/>
    <cellStyle name="표준 53 18" xfId="2939"/>
    <cellStyle name="표준 53 19" xfId="2940"/>
    <cellStyle name="표준 53 2" xfId="2941"/>
    <cellStyle name="표준 53 20" xfId="2942"/>
    <cellStyle name="표준 53 21" xfId="2943"/>
    <cellStyle name="표준 53 3" xfId="2944"/>
    <cellStyle name="표준 53 4" xfId="2945"/>
    <cellStyle name="표준 53 5" xfId="2946"/>
    <cellStyle name="표준 53 6" xfId="2947"/>
    <cellStyle name="표준 53 7" xfId="2948"/>
    <cellStyle name="표준 53 8" xfId="2949"/>
    <cellStyle name="표준 53 9" xfId="2950"/>
    <cellStyle name="표준 54" xfId="2951"/>
    <cellStyle name="표준 54 10" xfId="2952"/>
    <cellStyle name="표준 54 11" xfId="2953"/>
    <cellStyle name="표준 54 12" xfId="2954"/>
    <cellStyle name="표준 54 13" xfId="2955"/>
    <cellStyle name="표준 54 14" xfId="2956"/>
    <cellStyle name="표준 54 15" xfId="2957"/>
    <cellStyle name="표준 54 16" xfId="2958"/>
    <cellStyle name="표준 54 17" xfId="2959"/>
    <cellStyle name="표준 54 18" xfId="2960"/>
    <cellStyle name="표준 54 19" xfId="2961"/>
    <cellStyle name="표준 54 2" xfId="2962"/>
    <cellStyle name="표준 54 20" xfId="2963"/>
    <cellStyle name="표준 54 21" xfId="2964"/>
    <cellStyle name="표준 54 3" xfId="2965"/>
    <cellStyle name="표준 54 4" xfId="2966"/>
    <cellStyle name="표준 54 5" xfId="2967"/>
    <cellStyle name="표준 54 6" xfId="2968"/>
    <cellStyle name="표준 54 7" xfId="2969"/>
    <cellStyle name="표준 54 8" xfId="2970"/>
    <cellStyle name="표준 54 9" xfId="2971"/>
    <cellStyle name="표준 55" xfId="2972"/>
    <cellStyle name="표준 55 10" xfId="2973"/>
    <cellStyle name="표준 55 11" xfId="2974"/>
    <cellStyle name="표준 55 12" xfId="2975"/>
    <cellStyle name="표준 55 13" xfId="2976"/>
    <cellStyle name="표준 55 14" xfId="2977"/>
    <cellStyle name="표준 55 15" xfId="2978"/>
    <cellStyle name="표준 55 16" xfId="2979"/>
    <cellStyle name="표준 55 17" xfId="2980"/>
    <cellStyle name="표준 55 18" xfId="2981"/>
    <cellStyle name="표준 55 19" xfId="2982"/>
    <cellStyle name="표준 55 2" xfId="2983"/>
    <cellStyle name="표준 55 20" xfId="2984"/>
    <cellStyle name="표준 55 21" xfId="2985"/>
    <cellStyle name="표준 55 3" xfId="2986"/>
    <cellStyle name="표준 55 4" xfId="2987"/>
    <cellStyle name="표준 55 5" xfId="2988"/>
    <cellStyle name="표준 55 6" xfId="2989"/>
    <cellStyle name="표준 55 7" xfId="2990"/>
    <cellStyle name="표준 55 8" xfId="2991"/>
    <cellStyle name="표준 55 9" xfId="2992"/>
    <cellStyle name="표준 56" xfId="2993"/>
    <cellStyle name="표준 56 10" xfId="2994"/>
    <cellStyle name="표준 56 11" xfId="2995"/>
    <cellStyle name="표준 56 12" xfId="2996"/>
    <cellStyle name="표준 56 13" xfId="2997"/>
    <cellStyle name="표준 56 14" xfId="2998"/>
    <cellStyle name="표준 56 15" xfId="2999"/>
    <cellStyle name="표준 56 16" xfId="3000"/>
    <cellStyle name="표준 56 17" xfId="3001"/>
    <cellStyle name="표준 56 18" xfId="3002"/>
    <cellStyle name="표준 56 19" xfId="3003"/>
    <cellStyle name="표준 56 2" xfId="3004"/>
    <cellStyle name="표준 56 20" xfId="3005"/>
    <cellStyle name="표준 56 21" xfId="3006"/>
    <cellStyle name="표준 56 3" xfId="3007"/>
    <cellStyle name="표준 56 4" xfId="3008"/>
    <cellStyle name="표준 56 5" xfId="3009"/>
    <cellStyle name="표준 56 6" xfId="3010"/>
    <cellStyle name="표준 56 7" xfId="3011"/>
    <cellStyle name="표준 56 8" xfId="3012"/>
    <cellStyle name="표준 56 9" xfId="3013"/>
    <cellStyle name="표준 57" xfId="3014"/>
    <cellStyle name="표준 57 10" xfId="3015"/>
    <cellStyle name="표준 57 11" xfId="3016"/>
    <cellStyle name="표준 57 12" xfId="3017"/>
    <cellStyle name="표준 57 13" xfId="3018"/>
    <cellStyle name="표준 57 14" xfId="3019"/>
    <cellStyle name="표준 57 15" xfId="3020"/>
    <cellStyle name="표준 57 16" xfId="3021"/>
    <cellStyle name="표준 57 17" xfId="3022"/>
    <cellStyle name="표준 57 18" xfId="3023"/>
    <cellStyle name="표준 57 19" xfId="3024"/>
    <cellStyle name="표준 57 2" xfId="3025"/>
    <cellStyle name="표준 57 20" xfId="3026"/>
    <cellStyle name="표준 57 21" xfId="3027"/>
    <cellStyle name="표준 57 3" xfId="3028"/>
    <cellStyle name="표준 57 4" xfId="3029"/>
    <cellStyle name="표준 57 5" xfId="3030"/>
    <cellStyle name="표준 57 6" xfId="3031"/>
    <cellStyle name="표준 57 7" xfId="3032"/>
    <cellStyle name="표준 57 8" xfId="3033"/>
    <cellStyle name="표준 57 9" xfId="3034"/>
    <cellStyle name="표준 58" xfId="3035"/>
    <cellStyle name="표준 58 10" xfId="3036"/>
    <cellStyle name="표준 58 11" xfId="3037"/>
    <cellStyle name="표준 58 12" xfId="3038"/>
    <cellStyle name="표준 58 13" xfId="3039"/>
    <cellStyle name="표준 58 14" xfId="3040"/>
    <cellStyle name="표준 58 15" xfId="3041"/>
    <cellStyle name="표준 58 16" xfId="3042"/>
    <cellStyle name="표준 58 17" xfId="3043"/>
    <cellStyle name="표준 58 18" xfId="3044"/>
    <cellStyle name="표준 58 19" xfId="3045"/>
    <cellStyle name="표준 58 2" xfId="3046"/>
    <cellStyle name="표준 58 20" xfId="3047"/>
    <cellStyle name="표준 58 21" xfId="3048"/>
    <cellStyle name="표준 58 3" xfId="3049"/>
    <cellStyle name="표준 58 4" xfId="3050"/>
    <cellStyle name="표준 58 5" xfId="3051"/>
    <cellStyle name="표준 58 6" xfId="3052"/>
    <cellStyle name="표준 58 7" xfId="3053"/>
    <cellStyle name="표준 58 8" xfId="3054"/>
    <cellStyle name="표준 58 9" xfId="3055"/>
    <cellStyle name="표준 59" xfId="3056"/>
    <cellStyle name="표준 59 10" xfId="3057"/>
    <cellStyle name="표준 59 11" xfId="3058"/>
    <cellStyle name="표준 59 12" xfId="3059"/>
    <cellStyle name="표준 59 13" xfId="3060"/>
    <cellStyle name="표준 59 14" xfId="3061"/>
    <cellStyle name="표준 59 15" xfId="3062"/>
    <cellStyle name="표준 59 16" xfId="3063"/>
    <cellStyle name="표준 59 17" xfId="3064"/>
    <cellStyle name="표준 59 18" xfId="3065"/>
    <cellStyle name="표준 59 19" xfId="3066"/>
    <cellStyle name="표준 59 2" xfId="3067"/>
    <cellStyle name="표준 59 20" xfId="3068"/>
    <cellStyle name="표준 59 21" xfId="3069"/>
    <cellStyle name="표준 59 3" xfId="3070"/>
    <cellStyle name="표준 59 4" xfId="3071"/>
    <cellStyle name="표준 59 5" xfId="3072"/>
    <cellStyle name="표준 59 6" xfId="3073"/>
    <cellStyle name="표준 59 7" xfId="3074"/>
    <cellStyle name="표준 59 8" xfId="3075"/>
    <cellStyle name="표준 59 9" xfId="3076"/>
    <cellStyle name="표준 6" xfId="3077"/>
    <cellStyle name="표준 6 10" xfId="3078"/>
    <cellStyle name="표준 6 11" xfId="3079"/>
    <cellStyle name="표준 6 12" xfId="3080"/>
    <cellStyle name="표준 6 13" xfId="3081"/>
    <cellStyle name="표준 6 14" xfId="3082"/>
    <cellStyle name="표준 6 15" xfId="3083"/>
    <cellStyle name="표준 6 16" xfId="3084"/>
    <cellStyle name="표준 6 17" xfId="3085"/>
    <cellStyle name="표준 6 18" xfId="3086"/>
    <cellStyle name="표준 6 19" xfId="3087"/>
    <cellStyle name="표준 6 2" xfId="3088"/>
    <cellStyle name="표준 6 2 2" xfId="3089"/>
    <cellStyle name="표준 6 2 2 2" xfId="3984"/>
    <cellStyle name="표준 6 2 2 3" xfId="3985"/>
    <cellStyle name="표준 6 2 2 4" xfId="3986"/>
    <cellStyle name="표준 6 2 3" xfId="3090"/>
    <cellStyle name="표준 6 2 3 2" xfId="3091"/>
    <cellStyle name="표준 6 2 3 2 2" xfId="3092"/>
    <cellStyle name="표준 6 2 3 2 2 2" xfId="3093"/>
    <cellStyle name="표준 6 2 3 2 2 2 2" xfId="3094"/>
    <cellStyle name="표준 6 2 3 2 2 3" xfId="3095"/>
    <cellStyle name="표준 6 2 3 2 3" xfId="3096"/>
    <cellStyle name="표준 6 2 3 2 3 2" xfId="3097"/>
    <cellStyle name="표준 6 2 3 2 4" xfId="3098"/>
    <cellStyle name="표준 6 2 3 3" xfId="3099"/>
    <cellStyle name="표준 6 2 3 3 2" xfId="3100"/>
    <cellStyle name="표준 6 2 3 3 2 2" xfId="3101"/>
    <cellStyle name="표준 6 2 3 3 3" xfId="3102"/>
    <cellStyle name="표준 6 2 3 4" xfId="3103"/>
    <cellStyle name="표준 6 2 3 4 2" xfId="3104"/>
    <cellStyle name="표준 6 2 3 5" xfId="3105"/>
    <cellStyle name="표준 6 2 4" xfId="3106"/>
    <cellStyle name="표준 6 2 4 2" xfId="3107"/>
    <cellStyle name="표준 6 2 4 2 2" xfId="3108"/>
    <cellStyle name="표준 6 2 4 2 2 2" xfId="3109"/>
    <cellStyle name="표준 6 2 4 2 2 2 2" xfId="3110"/>
    <cellStyle name="표준 6 2 4 2 2 3" xfId="3111"/>
    <cellStyle name="표준 6 2 4 2 3" xfId="3112"/>
    <cellStyle name="표준 6 2 4 2 3 2" xfId="3113"/>
    <cellStyle name="표준 6 2 4 2 4" xfId="3114"/>
    <cellStyle name="표준 6 2 4 3" xfId="3115"/>
    <cellStyle name="표준 6 2 4 3 2" xfId="3116"/>
    <cellStyle name="표준 6 2 4 3 2 2" xfId="3117"/>
    <cellStyle name="표준 6 2 4 3 3" xfId="3118"/>
    <cellStyle name="표준 6 2 4 4" xfId="3119"/>
    <cellStyle name="표준 6 2 4 4 2" xfId="3120"/>
    <cellStyle name="표준 6 2 4 5" xfId="3121"/>
    <cellStyle name="표준 6 2 5" xfId="3122"/>
    <cellStyle name="표준 6 2 5 2" xfId="3123"/>
    <cellStyle name="표준 6 2 5 2 2" xfId="3124"/>
    <cellStyle name="표준 6 2 5 2 2 2" xfId="3125"/>
    <cellStyle name="표준 6 2 5 2 3" xfId="3126"/>
    <cellStyle name="표준 6 2 5 3" xfId="3127"/>
    <cellStyle name="표준 6 2 5 3 2" xfId="3128"/>
    <cellStyle name="표준 6 2 5 4" xfId="3129"/>
    <cellStyle name="표준 6 2 6" xfId="3130"/>
    <cellStyle name="표준 6 2 6 2" xfId="3131"/>
    <cellStyle name="표준 6 2 6 2 2" xfId="3132"/>
    <cellStyle name="표준 6 2 6 3" xfId="3133"/>
    <cellStyle name="표준 6 2 7" xfId="3134"/>
    <cellStyle name="표준 6 2 7 2" xfId="3135"/>
    <cellStyle name="표준 6 2 8" xfId="3136"/>
    <cellStyle name="표준 6 20" xfId="3137"/>
    <cellStyle name="표준 6 21" xfId="3987"/>
    <cellStyle name="표준 6 21 2" xfId="4287"/>
    <cellStyle name="표준 6 22" xfId="4288"/>
    <cellStyle name="표준 6 23" xfId="4289"/>
    <cellStyle name="표준 6 24" xfId="4290"/>
    <cellStyle name="표준 6 25" xfId="4291"/>
    <cellStyle name="표준 6 26" xfId="4292"/>
    <cellStyle name="표준 6 27" xfId="4293"/>
    <cellStyle name="표준 6 28" xfId="4294"/>
    <cellStyle name="표준 6 3" xfId="3138"/>
    <cellStyle name="표준 6 3 2" xfId="3139"/>
    <cellStyle name="표준 6 3 2 2" xfId="3988"/>
    <cellStyle name="표준 6 3 3" xfId="3989"/>
    <cellStyle name="표준 6 4" xfId="3140"/>
    <cellStyle name="표준 6 4 2" xfId="3141"/>
    <cellStyle name="표준 6 4 3" xfId="3142"/>
    <cellStyle name="표준 6 4 3 2" xfId="3143"/>
    <cellStyle name="표준 6 4 3 2 2" xfId="3144"/>
    <cellStyle name="표준 6 4 3 2 2 2" xfId="3145"/>
    <cellStyle name="표준 6 4 3 2 3" xfId="3146"/>
    <cellStyle name="표준 6 4 3 3" xfId="3147"/>
    <cellStyle name="표준 6 4 3 3 2" xfId="3148"/>
    <cellStyle name="표준 6 4 3 4" xfId="3149"/>
    <cellStyle name="표준 6 4 4" xfId="3150"/>
    <cellStyle name="표준 6 4 4 2" xfId="3151"/>
    <cellStyle name="표준 6 4 4 2 2" xfId="3152"/>
    <cellStyle name="표준 6 4 4 3" xfId="3153"/>
    <cellStyle name="표준 6 4 5" xfId="3154"/>
    <cellStyle name="표준 6 4 6" xfId="3155"/>
    <cellStyle name="표준 6 4 6 2" xfId="3156"/>
    <cellStyle name="표준 6 4 7" xfId="3157"/>
    <cellStyle name="표준 6 5" xfId="3158"/>
    <cellStyle name="표준 6 5 2" xfId="3159"/>
    <cellStyle name="표준 6 5 2 2" xfId="3160"/>
    <cellStyle name="표준 6 5 2 2 2" xfId="3161"/>
    <cellStyle name="표준 6 5 2 2 2 2" xfId="3162"/>
    <cellStyle name="표준 6 5 2 2 3" xfId="3163"/>
    <cellStyle name="표준 6 5 2 3" xfId="3164"/>
    <cellStyle name="표준 6 5 2 3 2" xfId="3165"/>
    <cellStyle name="표준 6 5 2 4" xfId="3166"/>
    <cellStyle name="표준 6 5 3" xfId="3167"/>
    <cellStyle name="표준 6 5 3 2" xfId="3168"/>
    <cellStyle name="표준 6 5 3 2 2" xfId="3169"/>
    <cellStyle name="표준 6 5 3 3" xfId="3170"/>
    <cellStyle name="표준 6 5 4" xfId="3171"/>
    <cellStyle name="표준 6 5 4 2" xfId="3172"/>
    <cellStyle name="표준 6 5 5" xfId="3173"/>
    <cellStyle name="표준 6 6" xfId="3174"/>
    <cellStyle name="표준 6 6 2" xfId="3175"/>
    <cellStyle name="표준 6 6 2 2" xfId="3176"/>
    <cellStyle name="표준 6 6 2 2 2" xfId="3177"/>
    <cellStyle name="표준 6 6 2 3" xfId="3178"/>
    <cellStyle name="표준 6 6 3" xfId="3179"/>
    <cellStyle name="표준 6 6 3 2" xfId="3180"/>
    <cellStyle name="표준 6 6 4" xfId="3181"/>
    <cellStyle name="표준 6 7" xfId="3182"/>
    <cellStyle name="표준 6 7 2" xfId="3183"/>
    <cellStyle name="표준 6 7 2 2" xfId="3184"/>
    <cellStyle name="표준 6 7 3" xfId="3185"/>
    <cellStyle name="표준 6 8" xfId="3186"/>
    <cellStyle name="표준 6 8 2" xfId="3187"/>
    <cellStyle name="표준 6 9" xfId="3188"/>
    <cellStyle name="표준 60" xfId="3189"/>
    <cellStyle name="표준 60 10" xfId="3190"/>
    <cellStyle name="표준 60 11" xfId="3191"/>
    <cellStyle name="표준 60 12" xfId="3192"/>
    <cellStyle name="표준 60 13" xfId="3193"/>
    <cellStyle name="표준 60 14" xfId="3194"/>
    <cellStyle name="표준 60 15" xfId="3195"/>
    <cellStyle name="표준 60 16" xfId="3196"/>
    <cellStyle name="표준 60 17" xfId="3197"/>
    <cellStyle name="표준 60 18" xfId="3198"/>
    <cellStyle name="표준 60 19" xfId="3199"/>
    <cellStyle name="표준 60 2" xfId="3200"/>
    <cellStyle name="표준 60 20" xfId="3201"/>
    <cellStyle name="표준 60 21" xfId="3202"/>
    <cellStyle name="표준 60 3" xfId="3203"/>
    <cellStyle name="표준 60 4" xfId="3204"/>
    <cellStyle name="표준 60 5" xfId="3205"/>
    <cellStyle name="표준 60 6" xfId="3206"/>
    <cellStyle name="표준 60 7" xfId="3207"/>
    <cellStyle name="표준 60 8" xfId="3208"/>
    <cellStyle name="표준 60 9" xfId="3209"/>
    <cellStyle name="표준 61" xfId="3210"/>
    <cellStyle name="표준 61 10" xfId="3211"/>
    <cellStyle name="표준 61 11" xfId="3212"/>
    <cellStyle name="표준 61 12" xfId="3213"/>
    <cellStyle name="표준 61 13" xfId="3214"/>
    <cellStyle name="표준 61 14" xfId="3215"/>
    <cellStyle name="표준 61 15" xfId="3216"/>
    <cellStyle name="표준 61 16" xfId="3217"/>
    <cellStyle name="표준 61 17" xfId="3218"/>
    <cellStyle name="표준 61 18" xfId="3219"/>
    <cellStyle name="표준 61 19" xfId="3220"/>
    <cellStyle name="표준 61 2" xfId="3221"/>
    <cellStyle name="표준 61 20" xfId="3222"/>
    <cellStyle name="표준 61 21" xfId="3223"/>
    <cellStyle name="표준 61 3" xfId="3224"/>
    <cellStyle name="표준 61 4" xfId="3225"/>
    <cellStyle name="표준 61 5" xfId="3226"/>
    <cellStyle name="표준 61 6" xfId="3227"/>
    <cellStyle name="표준 61 7" xfId="3228"/>
    <cellStyle name="표준 61 8" xfId="3229"/>
    <cellStyle name="표준 61 9" xfId="3230"/>
    <cellStyle name="표준 62" xfId="3231"/>
    <cellStyle name="표준 62 10" xfId="3232"/>
    <cellStyle name="표준 62 11" xfId="3233"/>
    <cellStyle name="표준 62 12" xfId="3234"/>
    <cellStyle name="표준 62 13" xfId="3235"/>
    <cellStyle name="표준 62 14" xfId="3236"/>
    <cellStyle name="표준 62 15" xfId="3237"/>
    <cellStyle name="표준 62 16" xfId="3238"/>
    <cellStyle name="표준 62 17" xfId="3239"/>
    <cellStyle name="표준 62 18" xfId="3240"/>
    <cellStyle name="표준 62 19" xfId="3241"/>
    <cellStyle name="표준 62 2" xfId="3242"/>
    <cellStyle name="표준 62 20" xfId="3243"/>
    <cellStyle name="표준 62 21" xfId="3244"/>
    <cellStyle name="표준 62 3" xfId="3245"/>
    <cellStyle name="표준 62 4" xfId="3246"/>
    <cellStyle name="표준 62 5" xfId="3247"/>
    <cellStyle name="표준 62 6" xfId="3248"/>
    <cellStyle name="표준 62 7" xfId="3249"/>
    <cellStyle name="표준 62 8" xfId="3250"/>
    <cellStyle name="표준 62 9" xfId="3251"/>
    <cellStyle name="표준 63" xfId="3252"/>
    <cellStyle name="표준 63 10" xfId="3253"/>
    <cellStyle name="표준 63 11" xfId="3254"/>
    <cellStyle name="표준 63 12" xfId="3255"/>
    <cellStyle name="표준 63 13" xfId="3256"/>
    <cellStyle name="표준 63 14" xfId="3257"/>
    <cellStyle name="표준 63 15" xfId="3258"/>
    <cellStyle name="표준 63 16" xfId="3259"/>
    <cellStyle name="표준 63 17" xfId="3260"/>
    <cellStyle name="표준 63 18" xfId="3261"/>
    <cellStyle name="표준 63 19" xfId="3262"/>
    <cellStyle name="표준 63 2" xfId="3263"/>
    <cellStyle name="표준 63 20" xfId="3264"/>
    <cellStyle name="표준 63 21" xfId="3265"/>
    <cellStyle name="표준 63 3" xfId="3266"/>
    <cellStyle name="표준 63 4" xfId="3267"/>
    <cellStyle name="표준 63 5" xfId="3268"/>
    <cellStyle name="표준 63 6" xfId="3269"/>
    <cellStyle name="표준 63 7" xfId="3270"/>
    <cellStyle name="표준 63 8" xfId="3271"/>
    <cellStyle name="표준 63 9" xfId="3272"/>
    <cellStyle name="표준 64" xfId="3273"/>
    <cellStyle name="표준 64 10" xfId="3274"/>
    <cellStyle name="표준 64 11" xfId="3275"/>
    <cellStyle name="표준 64 12" xfId="3276"/>
    <cellStyle name="표준 64 13" xfId="3277"/>
    <cellStyle name="표준 64 14" xfId="3278"/>
    <cellStyle name="표준 64 15" xfId="3279"/>
    <cellStyle name="표준 64 16" xfId="3280"/>
    <cellStyle name="표준 64 17" xfId="3281"/>
    <cellStyle name="표준 64 18" xfId="3282"/>
    <cellStyle name="표준 64 19" xfId="3283"/>
    <cellStyle name="표준 64 2" xfId="3284"/>
    <cellStyle name="표준 64 20" xfId="3285"/>
    <cellStyle name="표준 64 21" xfId="3286"/>
    <cellStyle name="표준 64 3" xfId="3287"/>
    <cellStyle name="표준 64 4" xfId="3288"/>
    <cellStyle name="표준 64 5" xfId="3289"/>
    <cellStyle name="표준 64 6" xfId="3290"/>
    <cellStyle name="표준 64 7" xfId="3291"/>
    <cellStyle name="표준 64 8" xfId="3292"/>
    <cellStyle name="표준 64 9" xfId="3293"/>
    <cellStyle name="표준 65" xfId="3294"/>
    <cellStyle name="표준 65 10" xfId="3295"/>
    <cellStyle name="표준 65 11" xfId="3296"/>
    <cellStyle name="표준 65 12" xfId="3297"/>
    <cellStyle name="표준 65 13" xfId="3298"/>
    <cellStyle name="표준 65 14" xfId="3299"/>
    <cellStyle name="표준 65 15" xfId="3300"/>
    <cellStyle name="표준 65 16" xfId="3301"/>
    <cellStyle name="표준 65 17" xfId="3302"/>
    <cellStyle name="표준 65 18" xfId="3303"/>
    <cellStyle name="표준 65 19" xfId="3304"/>
    <cellStyle name="표준 65 2" xfId="3305"/>
    <cellStyle name="표준 65 20" xfId="3306"/>
    <cellStyle name="표준 65 21" xfId="3307"/>
    <cellStyle name="표준 65 3" xfId="3308"/>
    <cellStyle name="표준 65 4" xfId="3309"/>
    <cellStyle name="표준 65 5" xfId="3310"/>
    <cellStyle name="표준 65 6" xfId="3311"/>
    <cellStyle name="표준 65 7" xfId="3312"/>
    <cellStyle name="표준 65 8" xfId="3313"/>
    <cellStyle name="표준 65 9" xfId="3314"/>
    <cellStyle name="표준 66" xfId="3315"/>
    <cellStyle name="표준 66 10" xfId="3316"/>
    <cellStyle name="표준 66 11" xfId="3317"/>
    <cellStyle name="표준 66 12" xfId="3318"/>
    <cellStyle name="표준 66 13" xfId="3319"/>
    <cellStyle name="표준 66 14" xfId="3320"/>
    <cellStyle name="표준 66 15" xfId="3321"/>
    <cellStyle name="표준 66 16" xfId="3322"/>
    <cellStyle name="표준 66 17" xfId="3323"/>
    <cellStyle name="표준 66 18" xfId="3324"/>
    <cellStyle name="표준 66 19" xfId="3325"/>
    <cellStyle name="표준 66 2" xfId="3326"/>
    <cellStyle name="표준 66 20" xfId="3327"/>
    <cellStyle name="표준 66 21" xfId="3328"/>
    <cellStyle name="표준 66 3" xfId="3329"/>
    <cellStyle name="표준 66 4" xfId="3330"/>
    <cellStyle name="표준 66 5" xfId="3331"/>
    <cellStyle name="표준 66 6" xfId="3332"/>
    <cellStyle name="표준 66 7" xfId="3333"/>
    <cellStyle name="표준 66 8" xfId="3334"/>
    <cellStyle name="표준 66 9" xfId="3335"/>
    <cellStyle name="표준 67" xfId="3336"/>
    <cellStyle name="표준 67 10" xfId="3337"/>
    <cellStyle name="표준 67 11" xfId="3338"/>
    <cellStyle name="표준 67 12" xfId="3339"/>
    <cellStyle name="표준 67 13" xfId="3340"/>
    <cellStyle name="표준 67 14" xfId="3341"/>
    <cellStyle name="표준 67 15" xfId="3342"/>
    <cellStyle name="표준 67 16" xfId="3343"/>
    <cellStyle name="표준 67 17" xfId="3344"/>
    <cellStyle name="표준 67 18" xfId="3345"/>
    <cellStyle name="표준 67 19" xfId="3346"/>
    <cellStyle name="표준 67 2" xfId="3347"/>
    <cellStyle name="표준 67 20" xfId="3348"/>
    <cellStyle name="표준 67 21" xfId="3349"/>
    <cellStyle name="표준 67 3" xfId="3350"/>
    <cellStyle name="표준 67 4" xfId="3351"/>
    <cellStyle name="표준 67 5" xfId="3352"/>
    <cellStyle name="표준 67 6" xfId="3353"/>
    <cellStyle name="표준 67 7" xfId="3354"/>
    <cellStyle name="표준 67 8" xfId="3355"/>
    <cellStyle name="표준 67 9" xfId="3356"/>
    <cellStyle name="표준 68" xfId="3357"/>
    <cellStyle name="표준 69" xfId="3358"/>
    <cellStyle name="표준 7" xfId="3359"/>
    <cellStyle name="표준 7 10" xfId="3360"/>
    <cellStyle name="표준 7 10 2" xfId="4295"/>
    <cellStyle name="표준 7 10 3" xfId="4296"/>
    <cellStyle name="표준 7 11" xfId="3361"/>
    <cellStyle name="표준 7 11 2" xfId="4297"/>
    <cellStyle name="표준 7 11 3" xfId="4298"/>
    <cellStyle name="표준 7 12" xfId="3362"/>
    <cellStyle name="표준 7 12 2" xfId="4299"/>
    <cellStyle name="표준 7 12 3" xfId="4300"/>
    <cellStyle name="표준 7 13" xfId="3363"/>
    <cellStyle name="표준 7 13 2" xfId="4301"/>
    <cellStyle name="표준 7 13 3" xfId="4302"/>
    <cellStyle name="표준 7 14" xfId="3364"/>
    <cellStyle name="표준 7 14 2" xfId="4303"/>
    <cellStyle name="표준 7 14 3" xfId="4304"/>
    <cellStyle name="표준 7 15" xfId="3365"/>
    <cellStyle name="표준 7 15 2" xfId="4305"/>
    <cellStyle name="표준 7 15 3" xfId="4306"/>
    <cellStyle name="표준 7 16" xfId="3366"/>
    <cellStyle name="표준 7 16 2" xfId="4307"/>
    <cellStyle name="표준 7 16 3" xfId="4308"/>
    <cellStyle name="표준 7 17" xfId="3367"/>
    <cellStyle name="표준 7 17 2" xfId="4309"/>
    <cellStyle name="표준 7 17 3" xfId="4310"/>
    <cellStyle name="표준 7 18" xfId="3368"/>
    <cellStyle name="표준 7 18 2" xfId="4311"/>
    <cellStyle name="표준 7 18 3" xfId="4312"/>
    <cellStyle name="표준 7 19" xfId="3369"/>
    <cellStyle name="표준 7 19 2" xfId="4313"/>
    <cellStyle name="표준 7 19 3" xfId="4314"/>
    <cellStyle name="표준 7 2" xfId="3370"/>
    <cellStyle name="표준 7 2 10" xfId="3371"/>
    <cellStyle name="표준 7 2 11" xfId="3372"/>
    <cellStyle name="표준 7 2 12" xfId="3373"/>
    <cellStyle name="표준 7 2 13" xfId="3374"/>
    <cellStyle name="표준 7 2 14" xfId="3375"/>
    <cellStyle name="표준 7 2 15" xfId="3376"/>
    <cellStyle name="표준 7 2 16" xfId="3377"/>
    <cellStyle name="표준 7 2 17" xfId="3378"/>
    <cellStyle name="표준 7 2 18" xfId="3379"/>
    <cellStyle name="표준 7 2 19" xfId="3380"/>
    <cellStyle name="표준 7 2 2" xfId="3381"/>
    <cellStyle name="표준 7 2 2 2" xfId="3990"/>
    <cellStyle name="표준 7 2 20" xfId="3382"/>
    <cellStyle name="표준 7 2 21" xfId="3383"/>
    <cellStyle name="표준 7 2 22" xfId="3991"/>
    <cellStyle name="표준 7 2 3" xfId="3384"/>
    <cellStyle name="표준 7 2 3 2" xfId="3385"/>
    <cellStyle name="표준 7 2 3 2 2" xfId="3386"/>
    <cellStyle name="표준 7 2 3 2 2 2" xfId="3387"/>
    <cellStyle name="표준 7 2 3 2 2 2 2" xfId="3388"/>
    <cellStyle name="표준 7 2 3 2 2 3" xfId="3389"/>
    <cellStyle name="표준 7 2 3 2 3" xfId="3390"/>
    <cellStyle name="표준 7 2 3 2 3 2" xfId="3391"/>
    <cellStyle name="표준 7 2 3 2 4" xfId="3392"/>
    <cellStyle name="표준 7 2 3 3" xfId="3393"/>
    <cellStyle name="표준 7 2 3 3 2" xfId="3394"/>
    <cellStyle name="표준 7 2 3 3 2 2" xfId="3395"/>
    <cellStyle name="표준 7 2 3 3 3" xfId="3396"/>
    <cellStyle name="표준 7 2 3 4" xfId="3397"/>
    <cellStyle name="표준 7 2 3 4 2" xfId="3398"/>
    <cellStyle name="표준 7 2 3 5" xfId="3399"/>
    <cellStyle name="표준 7 2 4" xfId="3400"/>
    <cellStyle name="표준 7 2 4 2" xfId="3401"/>
    <cellStyle name="표준 7 2 4 2 2" xfId="3402"/>
    <cellStyle name="표준 7 2 4 2 2 2" xfId="3403"/>
    <cellStyle name="표준 7 2 4 2 3" xfId="3404"/>
    <cellStyle name="표준 7 2 4 3" xfId="3405"/>
    <cellStyle name="표준 7 2 4 3 2" xfId="3406"/>
    <cellStyle name="표준 7 2 4 4" xfId="3407"/>
    <cellStyle name="표준 7 2 5" xfId="3408"/>
    <cellStyle name="표준 7 2 5 2" xfId="3409"/>
    <cellStyle name="표준 7 2 5 2 2" xfId="3410"/>
    <cellStyle name="표준 7 2 5 3" xfId="3411"/>
    <cellStyle name="표준 7 2 6" xfId="3412"/>
    <cellStyle name="표준 7 2 6 2" xfId="3413"/>
    <cellStyle name="표준 7 2 7" xfId="3414"/>
    <cellStyle name="표준 7 2 8" xfId="3415"/>
    <cellStyle name="표준 7 2 9" xfId="3416"/>
    <cellStyle name="표준 7 20" xfId="3417"/>
    <cellStyle name="표준 7 20 2" xfId="4315"/>
    <cellStyle name="표준 7 20 3" xfId="4316"/>
    <cellStyle name="표준 7 21" xfId="4317"/>
    <cellStyle name="표준 7 21 2" xfId="4318"/>
    <cellStyle name="표준 7 22" xfId="4319"/>
    <cellStyle name="표준 7 23" xfId="4320"/>
    <cellStyle name="표준 7 24" xfId="4321"/>
    <cellStyle name="표준 7 25" xfId="4322"/>
    <cellStyle name="표준 7 26" xfId="4323"/>
    <cellStyle name="표준 7 27" xfId="4324"/>
    <cellStyle name="표준 7 28" xfId="4325"/>
    <cellStyle name="표준 7 3" xfId="3418"/>
    <cellStyle name="표준 7 3 2" xfId="3419"/>
    <cellStyle name="표준 7 3 3" xfId="3992"/>
    <cellStyle name="표준 7 4" xfId="3420"/>
    <cellStyle name="표준 7 4 2" xfId="3421"/>
    <cellStyle name="표준 7 4 3" xfId="3993"/>
    <cellStyle name="표준 7 5" xfId="3422"/>
    <cellStyle name="표준 7 5 2" xfId="3423"/>
    <cellStyle name="표준 7 5 2 2" xfId="3994"/>
    <cellStyle name="표준 7 5 3" xfId="3995"/>
    <cellStyle name="표준 7 5 4" xfId="3996"/>
    <cellStyle name="표준 7 6" xfId="3424"/>
    <cellStyle name="표준 7 6 2" xfId="3425"/>
    <cellStyle name="표준 7 6 3" xfId="3997"/>
    <cellStyle name="표준 7 6 4" xfId="3998"/>
    <cellStyle name="표준 7 7" xfId="3426"/>
    <cellStyle name="표준 7 7 2" xfId="3427"/>
    <cellStyle name="표준 7 7 3" xfId="3999"/>
    <cellStyle name="표준 7 8" xfId="3428"/>
    <cellStyle name="표준 7 8 2" xfId="4326"/>
    <cellStyle name="표준 7 8 3" xfId="4327"/>
    <cellStyle name="표준 7 9" xfId="3429"/>
    <cellStyle name="표준 7 9 2" xfId="4328"/>
    <cellStyle name="표준 7 9 3" xfId="4329"/>
    <cellStyle name="표준 70" xfId="3430"/>
    <cellStyle name="표준 71" xfId="3431"/>
    <cellStyle name="표준 72" xfId="3432"/>
    <cellStyle name="표준 73" xfId="3433"/>
    <cellStyle name="표준 74" xfId="3434"/>
    <cellStyle name="표준 75" xfId="3435"/>
    <cellStyle name="표준 76" xfId="3436"/>
    <cellStyle name="표준 77" xfId="3437"/>
    <cellStyle name="표준 78" xfId="3438"/>
    <cellStyle name="표준 79" xfId="3439"/>
    <cellStyle name="표준 8" xfId="3440"/>
    <cellStyle name="표준 8 10" xfId="3441"/>
    <cellStyle name="표준 8 11" xfId="3442"/>
    <cellStyle name="표준 8 12" xfId="3443"/>
    <cellStyle name="표준 8 13" xfId="3444"/>
    <cellStyle name="표준 8 14" xfId="3445"/>
    <cellStyle name="표준 8 15" xfId="3446"/>
    <cellStyle name="표준 8 16" xfId="3447"/>
    <cellStyle name="표준 8 17" xfId="3448"/>
    <cellStyle name="표준 8 18" xfId="3449"/>
    <cellStyle name="표준 8 19" xfId="3450"/>
    <cellStyle name="표준 8 2" xfId="3451"/>
    <cellStyle name="표준 8 2 2" xfId="3452"/>
    <cellStyle name="표준 8 2 2 2" xfId="4000"/>
    <cellStyle name="표준 8 2 2 3" xfId="4001"/>
    <cellStyle name="표준 8 2 2 4" xfId="4002"/>
    <cellStyle name="표준 8 2 3" xfId="4003"/>
    <cellStyle name="표준 8 2 3 2" xfId="4004"/>
    <cellStyle name="표준 8 2 3 3" xfId="4005"/>
    <cellStyle name="표준 8 2 4" xfId="4006"/>
    <cellStyle name="표준 8 2 5" xfId="4007"/>
    <cellStyle name="표준 8 20" xfId="3453"/>
    <cellStyle name="표준 8 21" xfId="4008"/>
    <cellStyle name="표준 8 21 2" xfId="4330"/>
    <cellStyle name="표준 8 22" xfId="4331"/>
    <cellStyle name="표준 8 23" xfId="4332"/>
    <cellStyle name="표준 8 24" xfId="4333"/>
    <cellStyle name="표준 8 25" xfId="4334"/>
    <cellStyle name="표준 8 26" xfId="4335"/>
    <cellStyle name="표준 8 27" xfId="4336"/>
    <cellStyle name="표준 8 3" xfId="3454"/>
    <cellStyle name="표준 8 3 2" xfId="4009"/>
    <cellStyle name="표준 8 4" xfId="3455"/>
    <cellStyle name="표준 8 4 2" xfId="3456"/>
    <cellStyle name="표준 8 5" xfId="3457"/>
    <cellStyle name="표준 8 5 2" xfId="4010"/>
    <cellStyle name="표준 8 5 3" xfId="4011"/>
    <cellStyle name="표준 8 6" xfId="3458"/>
    <cellStyle name="표준 8 6 2" xfId="4012"/>
    <cellStyle name="표준 8 6 3" xfId="4013"/>
    <cellStyle name="표준 8 7" xfId="3459"/>
    <cellStyle name="표준 8 7 2" xfId="4014"/>
    <cellStyle name="표준 8 8" xfId="3460"/>
    <cellStyle name="표준 8 9" xfId="3461"/>
    <cellStyle name="표준 80" xfId="3462"/>
    <cellStyle name="표준 81" xfId="3463"/>
    <cellStyle name="표준 82" xfId="3464"/>
    <cellStyle name="표준 83" xfId="3465"/>
    <cellStyle name="표준 84" xfId="3466"/>
    <cellStyle name="표준 85" xfId="3467"/>
    <cellStyle name="표준 86" xfId="3468"/>
    <cellStyle name="표준 87" xfId="3469"/>
    <cellStyle name="표준 88" xfId="3470"/>
    <cellStyle name="표준 89" xfId="3471"/>
    <cellStyle name="표준 9" xfId="3472"/>
    <cellStyle name="표준 9 10" xfId="3473"/>
    <cellStyle name="표준 9 11" xfId="3474"/>
    <cellStyle name="표준 9 12" xfId="3475"/>
    <cellStyle name="표준 9 13" xfId="3476"/>
    <cellStyle name="표준 9 14" xfId="3477"/>
    <cellStyle name="표준 9 15" xfId="3478"/>
    <cellStyle name="표준 9 16" xfId="3479"/>
    <cellStyle name="표준 9 17" xfId="3480"/>
    <cellStyle name="표준 9 18" xfId="3481"/>
    <cellStyle name="표준 9 19" xfId="3482"/>
    <cellStyle name="표준 9 2" xfId="3483"/>
    <cellStyle name="표준 9 2 2" xfId="3484"/>
    <cellStyle name="표준 9 20" xfId="3485"/>
    <cellStyle name="표준 9 21" xfId="4015"/>
    <cellStyle name="표준 9 21 2" xfId="4337"/>
    <cellStyle name="표준 9 21 3" xfId="4338"/>
    <cellStyle name="표준 9 22" xfId="4339"/>
    <cellStyle name="표준 9 22 2" xfId="4340"/>
    <cellStyle name="표준 9 23" xfId="4341"/>
    <cellStyle name="표준 9 23 2" xfId="4342"/>
    <cellStyle name="표준 9 24" xfId="4343"/>
    <cellStyle name="표준 9 24 2" xfId="4344"/>
    <cellStyle name="표준 9 25" xfId="4345"/>
    <cellStyle name="표준 9 26" xfId="4346"/>
    <cellStyle name="표준 9 27" xfId="4347"/>
    <cellStyle name="표준 9 3" xfId="3486"/>
    <cellStyle name="표준 9 3 2" xfId="4016"/>
    <cellStyle name="표준 9 4" xfId="3487"/>
    <cellStyle name="표준 9 4 2" xfId="3488"/>
    <cellStyle name="표준 9 5" xfId="3489"/>
    <cellStyle name="표준 9 5 2" xfId="4017"/>
    <cellStyle name="표준 9 5 3" xfId="4018"/>
    <cellStyle name="표준 9 5 4" xfId="4019"/>
    <cellStyle name="표준 9 5 5" xfId="4020"/>
    <cellStyle name="표준 9 6" xfId="3490"/>
    <cellStyle name="표준 9 6 2" xfId="4021"/>
    <cellStyle name="표준 9 6 3" xfId="4022"/>
    <cellStyle name="표준 9 7" xfId="3491"/>
    <cellStyle name="표준 9 7 2" xfId="4023"/>
    <cellStyle name="표준 9 8" xfId="3492"/>
    <cellStyle name="표준 9 8 2" xfId="4024"/>
    <cellStyle name="표준 9 9" xfId="3493"/>
    <cellStyle name="표준 90" xfId="3494"/>
    <cellStyle name="표준 91" xfId="3495"/>
    <cellStyle name="표준 92" xfId="3496"/>
    <cellStyle name="표준 93" xfId="3497"/>
    <cellStyle name="표준 94" xfId="3498"/>
    <cellStyle name="표준 94 2" xfId="4348"/>
    <cellStyle name="표준 94 3" xfId="4349"/>
    <cellStyle name="표준 95" xfId="3499"/>
    <cellStyle name="표준 96" xfId="3500"/>
    <cellStyle name="표준 97" xfId="3501"/>
    <cellStyle name="표준 98" xfId="3502"/>
    <cellStyle name="표준 99" xfId="3503"/>
    <cellStyle name="하이퍼링크 2" xfId="3504"/>
    <cellStyle name="하이퍼링크 2 2" xfId="3505"/>
    <cellStyle name="하이퍼링크 2 2 2" xfId="3506"/>
    <cellStyle name="하이퍼링크 2 2 3" xfId="4350"/>
    <cellStyle name="하이퍼링크 2 2 4" xfId="4351"/>
    <cellStyle name="하이퍼링크 2 3" xfId="3507"/>
    <cellStyle name="하이퍼링크 2 3 2" xfId="4352"/>
    <cellStyle name="하이퍼링크 2 3 3" xfId="4353"/>
    <cellStyle name="하이퍼링크 2 4" xfId="3508"/>
    <cellStyle name="하이퍼링크 2 5" xfId="4025"/>
    <cellStyle name="하이퍼링크 2 6" xfId="4026"/>
    <cellStyle name="하이퍼링크 2 7" xfId="4354"/>
    <cellStyle name="하이퍼링크 2 8" xfId="4355"/>
    <cellStyle name="하이퍼링크 2 9" xfId="4356"/>
    <cellStyle name="하이퍼링크 3" xfId="3509"/>
    <cellStyle name="하이퍼링크 3 2" xfId="3510"/>
    <cellStyle name="하이퍼링크 3 2 2" xfId="4027"/>
    <cellStyle name="하이퍼링크 3 3" xfId="3511"/>
    <cellStyle name="하이퍼링크 3 4" xfId="4357"/>
    <cellStyle name="하이퍼링크 3 5" xfId="4358"/>
    <cellStyle name="하이퍼링크 3 6" xfId="4359"/>
    <cellStyle name="하이퍼링크 4" xfId="3512"/>
    <cellStyle name="하이퍼링크 4 2" xfId="3513"/>
    <cellStyle name="하이퍼링크 4 2 2" xfId="4360"/>
    <cellStyle name="하이퍼링크 4 2 3" xfId="4361"/>
    <cellStyle name="하이퍼링크 4 3" xfId="3514"/>
    <cellStyle name="하이퍼링크 5" xfId="3515"/>
    <cellStyle name="하이퍼링크 5 2" xfId="3516"/>
    <cellStyle name="하이퍼링크 58" xfId="3517"/>
    <cellStyle name="하이퍼링크 6" xfId="3518"/>
    <cellStyle name="하이퍼링크 7" xfId="3519"/>
    <cellStyle name="하이퍼링크 7 2" xfId="4362"/>
    <cellStyle name="하이퍼링크 7 3" xfId="4363"/>
    <cellStyle name="하이퍼링크 7 4" xfId="4364"/>
    <cellStyle name="하이퍼링크 8" xfId="436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3</xdr:col>
      <xdr:colOff>47625</xdr:colOff>
      <xdr:row>21</xdr:row>
      <xdr:rowOff>9525</xdr:rowOff>
    </xdr:from>
    <xdr:to>
      <xdr:col>4</xdr:col>
      <xdr:colOff>0</xdr:colOff>
      <xdr:row>22</xdr:row>
      <xdr:rowOff>0</xdr:rowOff>
    </xdr:to>
    <xdr:grpSp>
      <xdr:nvGrpSpPr>
        <xdr:cNvPr id="2" name="그룹 10"/>
        <xdr:cNvGrpSpPr>
          <a:grpSpLocks/>
        </xdr:cNvGrpSpPr>
      </xdr:nvGrpSpPr>
      <xdr:grpSpPr bwMode="auto">
        <a:xfrm>
          <a:off x="4069292" y="26404358"/>
          <a:ext cx="5254625" cy="1821392"/>
          <a:chOff x="4250531" y="23966935"/>
          <a:chExt cx="10337062" cy="3310047"/>
        </a:xfrm>
      </xdr:grpSpPr>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0531" y="23990834"/>
            <a:ext cx="5145749" cy="328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41877" y="23966935"/>
            <a:ext cx="5145716" cy="3286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38100</xdr:colOff>
      <xdr:row>27</xdr:row>
      <xdr:rowOff>38100</xdr:rowOff>
    </xdr:from>
    <xdr:to>
      <xdr:col>4</xdr:col>
      <xdr:colOff>0</xdr:colOff>
      <xdr:row>28</xdr:row>
      <xdr:rowOff>19050</xdr:rowOff>
    </xdr:to>
    <xdr:grpSp>
      <xdr:nvGrpSpPr>
        <xdr:cNvPr id="5" name="그룹 13"/>
        <xdr:cNvGrpSpPr>
          <a:grpSpLocks/>
        </xdr:cNvGrpSpPr>
      </xdr:nvGrpSpPr>
      <xdr:grpSpPr bwMode="auto">
        <a:xfrm>
          <a:off x="4059767" y="33163933"/>
          <a:ext cx="5264150" cy="1780117"/>
          <a:chOff x="4250531" y="32176218"/>
          <a:chExt cx="9407756" cy="3015547"/>
        </a:xfrm>
      </xdr:grpSpPr>
      <xdr:pic>
        <xdr:nvPicPr>
          <xdr:cNvPr id="6"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50531" y="32176218"/>
            <a:ext cx="4698297"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59994" y="32191370"/>
            <a:ext cx="4698293"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47625</xdr:colOff>
      <xdr:row>33</xdr:row>
      <xdr:rowOff>66675</xdr:rowOff>
    </xdr:from>
    <xdr:to>
      <xdr:col>4</xdr:col>
      <xdr:colOff>0</xdr:colOff>
      <xdr:row>34</xdr:row>
      <xdr:rowOff>0</xdr:rowOff>
    </xdr:to>
    <xdr:grpSp>
      <xdr:nvGrpSpPr>
        <xdr:cNvPr id="8" name="그룹 16"/>
        <xdr:cNvGrpSpPr>
          <a:grpSpLocks/>
        </xdr:cNvGrpSpPr>
      </xdr:nvGrpSpPr>
      <xdr:grpSpPr bwMode="auto">
        <a:xfrm>
          <a:off x="4069292" y="39235592"/>
          <a:ext cx="5254625" cy="1838325"/>
          <a:chOff x="4250531" y="39495388"/>
          <a:chExt cx="10513219" cy="3357586"/>
        </a:xfrm>
      </xdr:grpSpPr>
      <xdr:pic>
        <xdr:nvPicPr>
          <xdr:cNvPr id="9" name="Picture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50531" y="39495388"/>
            <a:ext cx="5257616" cy="3357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513094" y="39495388"/>
            <a:ext cx="5250656" cy="3353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66675</xdr:colOff>
      <xdr:row>36</xdr:row>
      <xdr:rowOff>66675</xdr:rowOff>
    </xdr:from>
    <xdr:to>
      <xdr:col>4</xdr:col>
      <xdr:colOff>0</xdr:colOff>
      <xdr:row>37</xdr:row>
      <xdr:rowOff>0</xdr:rowOff>
    </xdr:to>
    <xdr:grpSp>
      <xdr:nvGrpSpPr>
        <xdr:cNvPr id="11" name="그룹 19"/>
        <xdr:cNvGrpSpPr>
          <a:grpSpLocks/>
        </xdr:cNvGrpSpPr>
      </xdr:nvGrpSpPr>
      <xdr:grpSpPr bwMode="auto">
        <a:xfrm>
          <a:off x="4088342" y="41775592"/>
          <a:ext cx="5235575" cy="1933575"/>
          <a:chOff x="4250531" y="42588655"/>
          <a:chExt cx="9810749" cy="3147211"/>
        </a:xfrm>
      </xdr:grpSpPr>
      <xdr:pic>
        <xdr:nvPicPr>
          <xdr:cNvPr id="12" name="Picture 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50531" y="42588656"/>
            <a:ext cx="4922024" cy="314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3" descr="C:\Users\Administrator\Desktop\스샷\화면 캡쳐96.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55905" y="42588655"/>
            <a:ext cx="4905375" cy="3147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oneCellAnchor>
    <xdr:from>
      <xdr:col>3</xdr:col>
      <xdr:colOff>276225</xdr:colOff>
      <xdr:row>18</xdr:row>
      <xdr:rowOff>76200</xdr:rowOff>
    </xdr:from>
    <xdr:ext cx="4591050" cy="2371725"/>
    <xdr:pic>
      <xdr:nvPicPr>
        <xdr:cNvPr id="14" name="그림 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333625" y="3848100"/>
          <a:ext cx="4591050"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228600</xdr:colOff>
      <xdr:row>24</xdr:row>
      <xdr:rowOff>123825</xdr:rowOff>
    </xdr:from>
    <xdr:ext cx="4886325" cy="2381250"/>
    <xdr:pic>
      <xdr:nvPicPr>
        <xdr:cNvPr id="15" name="그림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00" y="5153025"/>
          <a:ext cx="488632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69850</xdr:colOff>
      <xdr:row>3</xdr:row>
      <xdr:rowOff>66675</xdr:rowOff>
    </xdr:from>
    <xdr:ext cx="4914900" cy="2590800"/>
    <xdr:pic>
      <xdr:nvPicPr>
        <xdr:cNvPr id="16" name="그림 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127250" y="695325"/>
          <a:ext cx="4914900"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34925</xdr:colOff>
      <xdr:row>5</xdr:row>
      <xdr:rowOff>497416</xdr:rowOff>
    </xdr:from>
    <xdr:ext cx="5105400" cy="2524125"/>
    <xdr:pic>
      <xdr:nvPicPr>
        <xdr:cNvPr id="17" name="그림 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92325" y="1259416"/>
          <a:ext cx="510540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30</xdr:row>
      <xdr:rowOff>95250</xdr:rowOff>
    </xdr:from>
    <xdr:ext cx="4610100" cy="2276475"/>
    <xdr:pic>
      <xdr:nvPicPr>
        <xdr:cNvPr id="18" name="그림 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371725" y="6381750"/>
          <a:ext cx="461010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371475</xdr:colOff>
      <xdr:row>9</xdr:row>
      <xdr:rowOff>85725</xdr:rowOff>
    </xdr:from>
    <xdr:ext cx="4495800" cy="2362200"/>
    <xdr:pic>
      <xdr:nvPicPr>
        <xdr:cNvPr id="19" name="그림 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428875" y="1971675"/>
          <a:ext cx="449580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285750</xdr:colOff>
      <xdr:row>39</xdr:row>
      <xdr:rowOff>9525</xdr:rowOff>
    </xdr:from>
    <xdr:ext cx="4505325" cy="2371725"/>
    <xdr:pic>
      <xdr:nvPicPr>
        <xdr:cNvPr id="20" name="그림 3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343150" y="8181975"/>
          <a:ext cx="4505325"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123825</xdr:colOff>
      <xdr:row>11</xdr:row>
      <xdr:rowOff>66675</xdr:rowOff>
    </xdr:from>
    <xdr:ext cx="4991100" cy="2724150"/>
    <xdr:pic>
      <xdr:nvPicPr>
        <xdr:cNvPr id="21" name="그림 1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181225" y="2371725"/>
          <a:ext cx="4991100" cy="272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180975</xdr:colOff>
      <xdr:row>7</xdr:row>
      <xdr:rowOff>85725</xdr:rowOff>
    </xdr:from>
    <xdr:ext cx="4810125" cy="2647950"/>
    <xdr:pic>
      <xdr:nvPicPr>
        <xdr:cNvPr id="22" name="그림 1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38375" y="1552575"/>
          <a:ext cx="4810125" cy="264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190500</xdr:colOff>
      <xdr:row>13</xdr:row>
      <xdr:rowOff>85725</xdr:rowOff>
    </xdr:from>
    <xdr:ext cx="4733925" cy="2190750"/>
    <xdr:pic>
      <xdr:nvPicPr>
        <xdr:cNvPr id="23" name="그림 1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47900" y="2809875"/>
          <a:ext cx="473392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62"/>
  <sheetViews>
    <sheetView zoomScale="90" zoomScaleNormal="90" zoomScaleSheetLayoutView="100" workbookViewId="0">
      <selection activeCell="C2" sqref="C2:E4"/>
    </sheetView>
  </sheetViews>
  <sheetFormatPr defaultRowHeight="16.5"/>
  <cols>
    <col min="1" max="1" width="11.5" style="1" customWidth="1"/>
    <col min="2" max="2" width="7.875" style="1" customWidth="1"/>
    <col min="3" max="3" width="15.125" style="1" customWidth="1"/>
    <col min="4" max="4" width="68.25" style="1" customWidth="1"/>
    <col min="5" max="5" width="13.25" style="1" customWidth="1"/>
    <col min="6" max="6" width="9.375" style="1" bestFit="1" customWidth="1"/>
    <col min="7" max="9" width="9" style="1"/>
    <col min="10" max="10" width="15.75" style="1" customWidth="1"/>
    <col min="11" max="11" width="24.625" style="1" customWidth="1"/>
    <col min="12" max="16384" width="9" style="1"/>
  </cols>
  <sheetData>
    <row r="1" spans="1:11" ht="28.5" customHeight="1">
      <c r="A1" s="81" t="s">
        <v>22</v>
      </c>
      <c r="B1" s="81"/>
      <c r="C1" s="81"/>
      <c r="D1" s="81"/>
      <c r="E1" s="81"/>
      <c r="F1" s="81"/>
      <c r="G1" s="81"/>
      <c r="H1" s="81"/>
      <c r="I1" s="81"/>
      <c r="J1" s="81"/>
      <c r="K1" s="81"/>
    </row>
    <row r="2" spans="1:11" ht="19.5" customHeight="1">
      <c r="A2" s="82" t="s">
        <v>15</v>
      </c>
      <c r="B2" s="83"/>
      <c r="C2" s="93" t="s">
        <v>200</v>
      </c>
      <c r="D2" s="94"/>
      <c r="E2" s="95"/>
      <c r="F2" s="88" t="s">
        <v>52</v>
      </c>
      <c r="G2" s="88"/>
      <c r="H2" s="88" t="s">
        <v>26</v>
      </c>
      <c r="I2" s="88"/>
      <c r="J2" s="89" t="s">
        <v>27</v>
      </c>
      <c r="K2" s="90"/>
    </row>
    <row r="3" spans="1:11" ht="19.5" customHeight="1">
      <c r="A3" s="84"/>
      <c r="B3" s="85"/>
      <c r="C3" s="96"/>
      <c r="D3" s="97"/>
      <c r="E3" s="98"/>
      <c r="F3" s="2" t="s">
        <v>13</v>
      </c>
      <c r="G3" s="2" t="s">
        <v>14</v>
      </c>
      <c r="H3" s="2" t="s">
        <v>13</v>
      </c>
      <c r="I3" s="2" t="s">
        <v>14</v>
      </c>
      <c r="J3" s="5" t="s">
        <v>197</v>
      </c>
      <c r="K3" s="5" t="s">
        <v>198</v>
      </c>
    </row>
    <row r="4" spans="1:11" ht="37.5" customHeight="1">
      <c r="A4" s="86"/>
      <c r="B4" s="87"/>
      <c r="C4" s="99"/>
      <c r="D4" s="100"/>
      <c r="E4" s="101"/>
      <c r="F4" s="19">
        <f>(FLOOR((SUM(G36,G54,G78,G94,G113,G136,G159,G177,G202,G221,G241,G262))/60,1))+SUM(F36,F54,F78,F94,F113,F136,F159,F177,F202,F221,F241,F262)</f>
        <v>354</v>
      </c>
      <c r="G4" s="20">
        <f>MOD(SUM(G36,G54,G78,G94,G113,G136,G159,G177,G202,G221,G241,G262),60)</f>
        <v>2</v>
      </c>
      <c r="H4" s="19">
        <f>(FLOOR((SUM(I36,I54,I78,I94,I113,I136,I159,I177,I202,I221,I241,I262))/60,1))+SUM(H36,H54,H78,H94,H113,H136,H159,H177,H202,H221,H241,H262)</f>
        <v>418</v>
      </c>
      <c r="I4" s="20">
        <f>MOD(SUM(I36,I54,I78,I94,I113,I136,I159,I177,I202,I221,I241,I262),60)</f>
        <v>5</v>
      </c>
      <c r="J4" s="91" t="s">
        <v>199</v>
      </c>
      <c r="K4" s="92"/>
    </row>
    <row r="5" spans="1:11" ht="25.5" customHeight="1">
      <c r="A5" s="80" t="s">
        <v>41</v>
      </c>
      <c r="B5" s="80" t="s">
        <v>2</v>
      </c>
      <c r="C5" s="80" t="s">
        <v>0</v>
      </c>
      <c r="D5" s="80" t="s">
        <v>1</v>
      </c>
      <c r="E5" s="80" t="s">
        <v>23</v>
      </c>
      <c r="F5" s="88" t="s">
        <v>51</v>
      </c>
      <c r="G5" s="88"/>
      <c r="H5" s="88" t="s">
        <v>12</v>
      </c>
      <c r="I5" s="88"/>
      <c r="J5" s="80" t="s">
        <v>40</v>
      </c>
      <c r="K5" s="88"/>
    </row>
    <row r="6" spans="1:11" ht="25.5" customHeight="1">
      <c r="A6" s="80"/>
      <c r="B6" s="80"/>
      <c r="C6" s="80"/>
      <c r="D6" s="80"/>
      <c r="E6" s="80"/>
      <c r="F6" s="10" t="s">
        <v>13</v>
      </c>
      <c r="G6" s="10" t="s">
        <v>14</v>
      </c>
      <c r="H6" s="10" t="s">
        <v>13</v>
      </c>
      <c r="I6" s="10" t="s">
        <v>14</v>
      </c>
      <c r="J6" s="88"/>
      <c r="K6" s="88"/>
    </row>
    <row r="7" spans="1:11">
      <c r="A7" s="102" t="s">
        <v>53</v>
      </c>
      <c r="B7" s="102">
        <v>1</v>
      </c>
      <c r="C7" s="102" t="s">
        <v>70</v>
      </c>
      <c r="D7" s="11" t="s">
        <v>58</v>
      </c>
      <c r="E7" s="30">
        <v>1</v>
      </c>
      <c r="F7" s="17">
        <v>0</v>
      </c>
      <c r="G7" s="17">
        <v>16</v>
      </c>
      <c r="H7" s="17">
        <v>0</v>
      </c>
      <c r="I7" s="17">
        <v>16</v>
      </c>
      <c r="J7" s="74"/>
      <c r="K7" s="75"/>
    </row>
    <row r="8" spans="1:11">
      <c r="A8" s="102"/>
      <c r="B8" s="102"/>
      <c r="C8" s="102"/>
      <c r="D8" s="11" t="s">
        <v>59</v>
      </c>
      <c r="E8" s="31">
        <v>2</v>
      </c>
      <c r="F8" s="16">
        <v>2</v>
      </c>
      <c r="G8" s="16">
        <v>48</v>
      </c>
      <c r="H8" s="16">
        <v>2</v>
      </c>
      <c r="I8" s="16">
        <v>48</v>
      </c>
      <c r="J8" s="74"/>
      <c r="K8" s="75"/>
    </row>
    <row r="9" spans="1:11" ht="16.5" customHeight="1">
      <c r="A9" s="102"/>
      <c r="B9" s="102"/>
      <c r="C9" s="102"/>
      <c r="D9" s="11" t="s">
        <v>60</v>
      </c>
      <c r="E9" s="31">
        <v>3</v>
      </c>
      <c r="F9" s="17">
        <v>1</v>
      </c>
      <c r="G9" s="17">
        <v>17</v>
      </c>
      <c r="H9" s="17">
        <v>1</v>
      </c>
      <c r="I9" s="17">
        <v>22</v>
      </c>
      <c r="J9" s="76" t="s">
        <v>68</v>
      </c>
      <c r="K9" s="77"/>
    </row>
    <row r="10" spans="1:11">
      <c r="A10" s="102"/>
      <c r="B10" s="102"/>
      <c r="C10" s="102"/>
      <c r="D10" s="11" t="s">
        <v>61</v>
      </c>
      <c r="E10" s="31">
        <v>4</v>
      </c>
      <c r="F10" s="17">
        <v>0</v>
      </c>
      <c r="G10" s="17">
        <v>35</v>
      </c>
      <c r="H10" s="17">
        <v>0</v>
      </c>
      <c r="I10" s="17">
        <v>35</v>
      </c>
      <c r="J10" s="76" t="s">
        <v>66</v>
      </c>
      <c r="K10" s="77"/>
    </row>
    <row r="11" spans="1:11">
      <c r="A11" s="102"/>
      <c r="B11" s="102"/>
      <c r="C11" s="102"/>
      <c r="D11" s="11" t="s">
        <v>71</v>
      </c>
      <c r="E11" s="31">
        <v>5</v>
      </c>
      <c r="F11" s="17">
        <v>1</v>
      </c>
      <c r="G11" s="17">
        <v>24</v>
      </c>
      <c r="H11" s="17">
        <v>1</v>
      </c>
      <c r="I11" s="17">
        <v>24</v>
      </c>
      <c r="J11" s="74"/>
      <c r="K11" s="75"/>
    </row>
    <row r="12" spans="1:11">
      <c r="A12" s="102"/>
      <c r="B12" s="102"/>
      <c r="C12" s="102"/>
      <c r="D12" s="11" t="s">
        <v>71</v>
      </c>
      <c r="E12" s="31">
        <v>6</v>
      </c>
      <c r="F12" s="16">
        <v>1</v>
      </c>
      <c r="G12" s="16">
        <v>5</v>
      </c>
      <c r="H12" s="16">
        <v>1</v>
      </c>
      <c r="I12" s="16">
        <v>5</v>
      </c>
      <c r="J12" s="74"/>
      <c r="K12" s="75"/>
    </row>
    <row r="13" spans="1:11">
      <c r="A13" s="102"/>
      <c r="B13" s="102"/>
      <c r="C13" s="102"/>
      <c r="D13" s="11" t="s">
        <v>71</v>
      </c>
      <c r="E13" s="31">
        <v>7</v>
      </c>
      <c r="F13" s="17">
        <v>1</v>
      </c>
      <c r="G13" s="17">
        <v>11</v>
      </c>
      <c r="H13" s="17">
        <v>1</v>
      </c>
      <c r="I13" s="17">
        <v>11</v>
      </c>
      <c r="J13" s="74"/>
      <c r="K13" s="75"/>
    </row>
    <row r="14" spans="1:11">
      <c r="A14" s="102"/>
      <c r="B14" s="102"/>
      <c r="C14" s="102"/>
      <c r="D14" s="11" t="s">
        <v>71</v>
      </c>
      <c r="E14" s="31">
        <v>8</v>
      </c>
      <c r="F14" s="17">
        <v>1</v>
      </c>
      <c r="G14" s="17">
        <v>22</v>
      </c>
      <c r="H14" s="17">
        <v>1</v>
      </c>
      <c r="I14" s="17">
        <v>22</v>
      </c>
      <c r="J14" s="74"/>
      <c r="K14" s="75"/>
    </row>
    <row r="15" spans="1:11">
      <c r="A15" s="102"/>
      <c r="B15" s="102"/>
      <c r="C15" s="102"/>
      <c r="D15" s="11" t="s">
        <v>72</v>
      </c>
      <c r="E15" s="31">
        <v>9</v>
      </c>
      <c r="F15" s="17">
        <v>2</v>
      </c>
      <c r="G15" s="17">
        <v>33</v>
      </c>
      <c r="H15" s="17">
        <v>2</v>
      </c>
      <c r="I15" s="17">
        <v>33</v>
      </c>
      <c r="J15" s="74"/>
      <c r="K15" s="75"/>
    </row>
    <row r="16" spans="1:11">
      <c r="A16" s="102"/>
      <c r="B16" s="102"/>
      <c r="C16" s="102"/>
      <c r="D16" s="11" t="s">
        <v>73</v>
      </c>
      <c r="E16" s="31">
        <v>10</v>
      </c>
      <c r="F16" s="16">
        <v>1</v>
      </c>
      <c r="G16" s="16">
        <v>54</v>
      </c>
      <c r="H16" s="28">
        <v>2</v>
      </c>
      <c r="I16" s="28">
        <v>14</v>
      </c>
      <c r="J16" s="76" t="s">
        <v>69</v>
      </c>
      <c r="K16" s="77"/>
    </row>
    <row r="17" spans="1:11">
      <c r="A17" s="102"/>
      <c r="B17" s="102"/>
      <c r="C17" s="102"/>
      <c r="D17" s="11" t="s">
        <v>73</v>
      </c>
      <c r="E17" s="31">
        <v>11</v>
      </c>
      <c r="F17" s="17">
        <v>1</v>
      </c>
      <c r="G17" s="17">
        <v>54</v>
      </c>
      <c r="H17" s="17">
        <v>1</v>
      </c>
      <c r="I17" s="17">
        <v>54</v>
      </c>
      <c r="J17" s="74"/>
      <c r="K17" s="75"/>
    </row>
    <row r="18" spans="1:11">
      <c r="A18" s="102"/>
      <c r="B18" s="102"/>
      <c r="C18" s="102"/>
      <c r="D18" s="11" t="s">
        <v>74</v>
      </c>
      <c r="E18" s="31">
        <v>12</v>
      </c>
      <c r="F18" s="17">
        <v>2</v>
      </c>
      <c r="G18" s="17">
        <v>5</v>
      </c>
      <c r="H18" s="17">
        <v>2</v>
      </c>
      <c r="I18" s="17">
        <v>5</v>
      </c>
      <c r="J18" s="74"/>
      <c r="K18" s="75"/>
    </row>
    <row r="19" spans="1:11">
      <c r="A19" s="102"/>
      <c r="B19" s="102"/>
      <c r="C19" s="102"/>
      <c r="D19" s="11" t="s">
        <v>74</v>
      </c>
      <c r="E19" s="31">
        <v>13</v>
      </c>
      <c r="F19" s="17">
        <v>0</v>
      </c>
      <c r="G19" s="17">
        <v>36</v>
      </c>
      <c r="H19" s="17">
        <v>0</v>
      </c>
      <c r="I19" s="17">
        <v>36</v>
      </c>
      <c r="J19" s="74"/>
      <c r="K19" s="75"/>
    </row>
    <row r="20" spans="1:11">
      <c r="A20" s="102"/>
      <c r="B20" s="102"/>
      <c r="C20" s="102"/>
      <c r="D20" s="11" t="s">
        <v>74</v>
      </c>
      <c r="E20" s="31">
        <v>14</v>
      </c>
      <c r="F20" s="17">
        <v>0</v>
      </c>
      <c r="G20" s="17">
        <v>46</v>
      </c>
      <c r="H20" s="17">
        <v>0</v>
      </c>
      <c r="I20" s="17">
        <v>46</v>
      </c>
      <c r="J20" s="74"/>
      <c r="K20" s="75"/>
    </row>
    <row r="21" spans="1:11">
      <c r="A21" s="102"/>
      <c r="B21" s="102"/>
      <c r="C21" s="102"/>
      <c r="D21" s="11" t="s">
        <v>74</v>
      </c>
      <c r="E21" s="31">
        <v>15</v>
      </c>
      <c r="F21" s="14">
        <v>1</v>
      </c>
      <c r="G21" s="14">
        <v>5</v>
      </c>
      <c r="H21" s="14">
        <v>1</v>
      </c>
      <c r="I21" s="14">
        <v>5</v>
      </c>
      <c r="J21" s="74"/>
      <c r="K21" s="75"/>
    </row>
    <row r="22" spans="1:11">
      <c r="A22" s="102"/>
      <c r="B22" s="102"/>
      <c r="C22" s="102"/>
      <c r="D22" s="11" t="s">
        <v>74</v>
      </c>
      <c r="E22" s="31">
        <v>16</v>
      </c>
      <c r="F22" s="16">
        <v>0</v>
      </c>
      <c r="G22" s="16">
        <v>39</v>
      </c>
      <c r="H22" s="16">
        <v>0</v>
      </c>
      <c r="I22" s="16">
        <v>39</v>
      </c>
      <c r="J22" s="74"/>
      <c r="K22" s="75"/>
    </row>
    <row r="23" spans="1:11">
      <c r="A23" s="102"/>
      <c r="B23" s="102"/>
      <c r="C23" s="102"/>
      <c r="D23" s="11" t="s">
        <v>74</v>
      </c>
      <c r="E23" s="31">
        <v>17</v>
      </c>
      <c r="F23" s="17">
        <v>0</v>
      </c>
      <c r="G23" s="17">
        <v>44</v>
      </c>
      <c r="H23" s="17">
        <v>0</v>
      </c>
      <c r="I23" s="17">
        <v>44</v>
      </c>
      <c r="J23" s="74"/>
      <c r="K23" s="75"/>
    </row>
    <row r="24" spans="1:11">
      <c r="A24" s="102"/>
      <c r="B24" s="102"/>
      <c r="C24" s="102"/>
      <c r="D24" s="11" t="s">
        <v>74</v>
      </c>
      <c r="E24" s="31">
        <v>18</v>
      </c>
      <c r="F24" s="17">
        <v>1</v>
      </c>
      <c r="G24" s="17">
        <v>16</v>
      </c>
      <c r="H24" s="17">
        <v>1</v>
      </c>
      <c r="I24" s="17">
        <v>16</v>
      </c>
      <c r="J24" s="74"/>
      <c r="K24" s="75"/>
    </row>
    <row r="25" spans="1:11">
      <c r="A25" s="102"/>
      <c r="B25" s="102"/>
      <c r="C25" s="102"/>
      <c r="D25" s="11" t="s">
        <v>75</v>
      </c>
      <c r="E25" s="31">
        <v>19</v>
      </c>
      <c r="F25" s="17">
        <v>1</v>
      </c>
      <c r="G25" s="17">
        <v>58</v>
      </c>
      <c r="H25" s="17">
        <v>1</v>
      </c>
      <c r="I25" s="17">
        <v>58</v>
      </c>
      <c r="J25" s="74"/>
      <c r="K25" s="75"/>
    </row>
    <row r="26" spans="1:11">
      <c r="A26" s="102"/>
      <c r="B26" s="102"/>
      <c r="C26" s="102"/>
      <c r="D26" s="11" t="s">
        <v>75</v>
      </c>
      <c r="E26" s="31">
        <v>20</v>
      </c>
      <c r="F26" s="14">
        <v>1</v>
      </c>
      <c r="G26" s="14">
        <v>52</v>
      </c>
      <c r="H26" s="14">
        <v>1</v>
      </c>
      <c r="I26" s="14">
        <v>52</v>
      </c>
      <c r="J26" s="74"/>
      <c r="K26" s="75"/>
    </row>
    <row r="27" spans="1:11">
      <c r="A27" s="102"/>
      <c r="B27" s="102"/>
      <c r="C27" s="102"/>
      <c r="D27" s="11" t="s">
        <v>76</v>
      </c>
      <c r="E27" s="31">
        <v>21</v>
      </c>
      <c r="F27" s="16">
        <v>1</v>
      </c>
      <c r="G27" s="16">
        <v>26</v>
      </c>
      <c r="H27" s="16">
        <v>1</v>
      </c>
      <c r="I27" s="16">
        <v>26</v>
      </c>
      <c r="J27" s="74"/>
      <c r="K27" s="75"/>
    </row>
    <row r="28" spans="1:11">
      <c r="A28" s="102"/>
      <c r="B28" s="102"/>
      <c r="C28" s="102"/>
      <c r="D28" s="11" t="s">
        <v>76</v>
      </c>
      <c r="E28" s="31">
        <v>22</v>
      </c>
      <c r="F28" s="17">
        <v>0</v>
      </c>
      <c r="G28" s="17">
        <v>58</v>
      </c>
      <c r="H28" s="17">
        <v>0</v>
      </c>
      <c r="I28" s="17">
        <v>58</v>
      </c>
      <c r="J28" s="74"/>
      <c r="K28" s="75"/>
    </row>
    <row r="29" spans="1:11">
      <c r="A29" s="102"/>
      <c r="B29" s="102"/>
      <c r="C29" s="102"/>
      <c r="D29" s="11" t="s">
        <v>76</v>
      </c>
      <c r="E29" s="31">
        <v>23</v>
      </c>
      <c r="F29" s="17">
        <v>1</v>
      </c>
      <c r="G29" s="17">
        <v>9</v>
      </c>
      <c r="H29" s="17">
        <v>1</v>
      </c>
      <c r="I29" s="17">
        <v>9</v>
      </c>
      <c r="J29" s="74"/>
      <c r="K29" s="75"/>
    </row>
    <row r="30" spans="1:11">
      <c r="A30" s="102"/>
      <c r="B30" s="102"/>
      <c r="C30" s="102"/>
      <c r="D30" s="11" t="s">
        <v>76</v>
      </c>
      <c r="E30" s="31">
        <v>24</v>
      </c>
      <c r="F30" s="17">
        <v>0</v>
      </c>
      <c r="G30" s="17">
        <v>59</v>
      </c>
      <c r="H30" s="17">
        <v>0</v>
      </c>
      <c r="I30" s="17">
        <v>59</v>
      </c>
      <c r="J30" s="74"/>
      <c r="K30" s="75"/>
    </row>
    <row r="31" spans="1:11">
      <c r="A31" s="102"/>
      <c r="B31" s="102"/>
      <c r="C31" s="102"/>
      <c r="D31" s="11" t="s">
        <v>76</v>
      </c>
      <c r="E31" s="31">
        <v>25</v>
      </c>
      <c r="F31" s="16">
        <v>1</v>
      </c>
      <c r="G31" s="16">
        <v>2</v>
      </c>
      <c r="H31" s="16">
        <v>1</v>
      </c>
      <c r="I31" s="16">
        <v>2</v>
      </c>
      <c r="J31" s="74"/>
      <c r="K31" s="75"/>
    </row>
    <row r="32" spans="1:11">
      <c r="A32" s="102"/>
      <c r="B32" s="102"/>
      <c r="C32" s="102"/>
      <c r="D32" s="11" t="s">
        <v>76</v>
      </c>
      <c r="E32" s="31">
        <v>26</v>
      </c>
      <c r="F32" s="17">
        <v>1</v>
      </c>
      <c r="G32" s="17">
        <v>31</v>
      </c>
      <c r="H32" s="17">
        <v>1</v>
      </c>
      <c r="I32" s="17">
        <v>31</v>
      </c>
      <c r="J32" s="74"/>
      <c r="K32" s="75"/>
    </row>
    <row r="33" spans="1:11">
      <c r="A33" s="102"/>
      <c r="B33" s="102"/>
      <c r="C33" s="102"/>
      <c r="D33" s="11" t="s">
        <v>62</v>
      </c>
      <c r="E33" s="31">
        <v>27</v>
      </c>
      <c r="F33" s="17">
        <v>0</v>
      </c>
      <c r="G33" s="17">
        <v>19</v>
      </c>
      <c r="H33" s="17">
        <v>4</v>
      </c>
      <c r="I33" s="17">
        <v>9</v>
      </c>
      <c r="J33" s="76" t="s">
        <v>174</v>
      </c>
      <c r="K33" s="77"/>
    </row>
    <row r="34" spans="1:11">
      <c r="A34" s="102"/>
      <c r="B34" s="102"/>
      <c r="C34" s="102"/>
      <c r="D34" s="11" t="s">
        <v>63</v>
      </c>
      <c r="E34" s="31">
        <v>28</v>
      </c>
      <c r="F34" s="13">
        <v>0</v>
      </c>
      <c r="G34" s="13">
        <v>10</v>
      </c>
      <c r="H34" s="13">
        <v>1</v>
      </c>
      <c r="I34" s="13">
        <v>40</v>
      </c>
      <c r="J34" s="76" t="s">
        <v>65</v>
      </c>
      <c r="K34" s="77"/>
    </row>
    <row r="35" spans="1:11">
      <c r="A35" s="102"/>
      <c r="B35" s="102"/>
      <c r="C35" s="102"/>
      <c r="D35" s="11" t="s">
        <v>64</v>
      </c>
      <c r="E35" s="31">
        <v>29</v>
      </c>
      <c r="F35" s="16">
        <v>0</v>
      </c>
      <c r="G35" s="16">
        <v>20</v>
      </c>
      <c r="H35" s="16">
        <v>0</v>
      </c>
      <c r="I35" s="16">
        <v>20</v>
      </c>
      <c r="J35" s="74"/>
      <c r="K35" s="75"/>
    </row>
    <row r="36" spans="1:11">
      <c r="A36" s="102"/>
      <c r="B36" s="102"/>
      <c r="C36" s="102"/>
      <c r="D36" s="103" t="s">
        <v>54</v>
      </c>
      <c r="E36" s="104"/>
      <c r="F36" s="15">
        <f>(FLOOR((SUM(G7:G35))/60,1))+SUM(F7:F35)</f>
        <v>35</v>
      </c>
      <c r="G36" s="15">
        <f>MOD(SUM(G7:G35),60)</f>
        <v>14</v>
      </c>
      <c r="H36" s="12">
        <f>(FLOOR((SUM(I7:I35))/60,1))+SUM(H7:H35)</f>
        <v>40</v>
      </c>
      <c r="I36" s="12">
        <f>MOD(SUM(I7:I35),60)</f>
        <v>59</v>
      </c>
      <c r="J36" s="78"/>
      <c r="K36" s="79"/>
    </row>
    <row r="37" spans="1:11">
      <c r="A37" s="102" t="s">
        <v>53</v>
      </c>
      <c r="B37" s="102">
        <v>2</v>
      </c>
      <c r="C37" s="102" t="s">
        <v>201</v>
      </c>
      <c r="D37" s="11" t="s">
        <v>58</v>
      </c>
      <c r="E37" s="30">
        <v>1</v>
      </c>
      <c r="F37" s="17">
        <v>0</v>
      </c>
      <c r="G37" s="17">
        <v>17</v>
      </c>
      <c r="H37" s="17">
        <v>0</v>
      </c>
      <c r="I37" s="17">
        <v>17</v>
      </c>
      <c r="J37" s="74"/>
      <c r="K37" s="75"/>
    </row>
    <row r="38" spans="1:11">
      <c r="A38" s="102"/>
      <c r="B38" s="102"/>
      <c r="C38" s="102"/>
      <c r="D38" s="11" t="s">
        <v>59</v>
      </c>
      <c r="E38" s="30">
        <v>2</v>
      </c>
      <c r="F38" s="16">
        <v>1</v>
      </c>
      <c r="G38" s="16">
        <v>36</v>
      </c>
      <c r="H38" s="16">
        <v>1</v>
      </c>
      <c r="I38" s="16">
        <v>36</v>
      </c>
      <c r="J38" s="74"/>
      <c r="K38" s="75"/>
    </row>
    <row r="39" spans="1:11">
      <c r="A39" s="102"/>
      <c r="B39" s="102"/>
      <c r="C39" s="102"/>
      <c r="D39" s="11" t="s">
        <v>60</v>
      </c>
      <c r="E39" s="30">
        <v>3</v>
      </c>
      <c r="F39" s="17">
        <v>1</v>
      </c>
      <c r="G39" s="17">
        <v>21</v>
      </c>
      <c r="H39" s="17">
        <v>1</v>
      </c>
      <c r="I39" s="17">
        <v>26</v>
      </c>
      <c r="J39" s="76" t="s">
        <v>67</v>
      </c>
      <c r="K39" s="77"/>
    </row>
    <row r="40" spans="1:11">
      <c r="A40" s="102"/>
      <c r="B40" s="102"/>
      <c r="C40" s="102"/>
      <c r="D40" s="11" t="s">
        <v>61</v>
      </c>
      <c r="E40" s="30">
        <v>4</v>
      </c>
      <c r="F40" s="17">
        <v>0</v>
      </c>
      <c r="G40" s="17">
        <v>44</v>
      </c>
      <c r="H40" s="17">
        <v>0</v>
      </c>
      <c r="I40" s="17">
        <v>44</v>
      </c>
      <c r="J40" s="76" t="s">
        <v>66</v>
      </c>
      <c r="K40" s="77"/>
    </row>
    <row r="41" spans="1:11">
      <c r="A41" s="102"/>
      <c r="B41" s="102"/>
      <c r="C41" s="102"/>
      <c r="D41" s="11" t="s">
        <v>77</v>
      </c>
      <c r="E41" s="30">
        <v>5</v>
      </c>
      <c r="F41" s="17">
        <v>2</v>
      </c>
      <c r="G41" s="17">
        <v>27</v>
      </c>
      <c r="H41" s="17">
        <v>2</v>
      </c>
      <c r="I41" s="17">
        <v>27</v>
      </c>
      <c r="J41" s="74"/>
      <c r="K41" s="75"/>
    </row>
    <row r="42" spans="1:11">
      <c r="A42" s="102"/>
      <c r="B42" s="102"/>
      <c r="C42" s="102"/>
      <c r="D42" s="11" t="s">
        <v>78</v>
      </c>
      <c r="E42" s="30">
        <v>6</v>
      </c>
      <c r="F42" s="16">
        <v>1</v>
      </c>
      <c r="G42" s="16">
        <v>58</v>
      </c>
      <c r="H42" s="16">
        <v>1</v>
      </c>
      <c r="I42" s="16">
        <v>58</v>
      </c>
      <c r="J42" s="74"/>
      <c r="K42" s="75"/>
    </row>
    <row r="43" spans="1:11">
      <c r="A43" s="102"/>
      <c r="B43" s="102"/>
      <c r="C43" s="102"/>
      <c r="D43" s="11" t="s">
        <v>78</v>
      </c>
      <c r="E43" s="30">
        <v>7</v>
      </c>
      <c r="F43" s="17">
        <v>3</v>
      </c>
      <c r="G43" s="17">
        <v>1</v>
      </c>
      <c r="H43" s="17">
        <v>3</v>
      </c>
      <c r="I43" s="17">
        <v>1</v>
      </c>
      <c r="J43" s="74"/>
      <c r="K43" s="75"/>
    </row>
    <row r="44" spans="1:11">
      <c r="A44" s="102"/>
      <c r="B44" s="102"/>
      <c r="C44" s="102"/>
      <c r="D44" s="11" t="s">
        <v>78</v>
      </c>
      <c r="E44" s="30">
        <v>8</v>
      </c>
      <c r="F44" s="17">
        <v>2</v>
      </c>
      <c r="G44" s="17">
        <v>32</v>
      </c>
      <c r="H44" s="17">
        <v>4</v>
      </c>
      <c r="I44" s="17">
        <v>2</v>
      </c>
      <c r="J44" s="76" t="s">
        <v>69</v>
      </c>
      <c r="K44" s="77"/>
    </row>
    <row r="45" spans="1:11">
      <c r="A45" s="102"/>
      <c r="B45" s="102"/>
      <c r="C45" s="102"/>
      <c r="D45" s="11" t="s">
        <v>79</v>
      </c>
      <c r="E45" s="30">
        <v>9</v>
      </c>
      <c r="F45" s="17">
        <v>2</v>
      </c>
      <c r="G45" s="17">
        <v>43</v>
      </c>
      <c r="H45" s="17">
        <v>3</v>
      </c>
      <c r="I45" s="17">
        <v>13</v>
      </c>
      <c r="J45" s="76" t="s">
        <v>69</v>
      </c>
      <c r="K45" s="77"/>
    </row>
    <row r="46" spans="1:11">
      <c r="A46" s="102"/>
      <c r="B46" s="102"/>
      <c r="C46" s="102"/>
      <c r="D46" s="11" t="s">
        <v>80</v>
      </c>
      <c r="E46" s="30">
        <v>10</v>
      </c>
      <c r="F46" s="16">
        <v>2</v>
      </c>
      <c r="G46" s="16">
        <v>13</v>
      </c>
      <c r="H46" s="16">
        <v>2</v>
      </c>
      <c r="I46" s="16">
        <v>13</v>
      </c>
      <c r="J46" s="74"/>
      <c r="K46" s="75"/>
    </row>
    <row r="47" spans="1:11">
      <c r="A47" s="102"/>
      <c r="B47" s="102"/>
      <c r="C47" s="102"/>
      <c r="D47" s="11" t="s">
        <v>80</v>
      </c>
      <c r="E47" s="30">
        <v>11</v>
      </c>
      <c r="F47" s="17">
        <v>0</v>
      </c>
      <c r="G47" s="17">
        <v>39</v>
      </c>
      <c r="H47" s="17">
        <v>0</v>
      </c>
      <c r="I47" s="17">
        <v>39</v>
      </c>
      <c r="J47" s="74"/>
      <c r="K47" s="75"/>
    </row>
    <row r="48" spans="1:11">
      <c r="A48" s="102"/>
      <c r="B48" s="102"/>
      <c r="C48" s="102"/>
      <c r="D48" s="11" t="s">
        <v>80</v>
      </c>
      <c r="E48" s="30">
        <v>12</v>
      </c>
      <c r="F48" s="17">
        <v>0</v>
      </c>
      <c r="G48" s="17">
        <v>46</v>
      </c>
      <c r="H48" s="17">
        <v>0</v>
      </c>
      <c r="I48" s="17">
        <v>46</v>
      </c>
      <c r="J48" s="74"/>
      <c r="K48" s="75"/>
    </row>
    <row r="49" spans="1:11">
      <c r="A49" s="102"/>
      <c r="B49" s="102"/>
      <c r="C49" s="102"/>
      <c r="D49" s="11" t="s">
        <v>81</v>
      </c>
      <c r="E49" s="30">
        <v>13</v>
      </c>
      <c r="F49" s="17">
        <v>1</v>
      </c>
      <c r="G49" s="17">
        <v>57</v>
      </c>
      <c r="H49" s="17">
        <v>1</v>
      </c>
      <c r="I49" s="17">
        <v>57</v>
      </c>
      <c r="J49" s="74"/>
      <c r="K49" s="75"/>
    </row>
    <row r="50" spans="1:11">
      <c r="A50" s="102"/>
      <c r="B50" s="102"/>
      <c r="C50" s="102"/>
      <c r="D50" s="11" t="s">
        <v>81</v>
      </c>
      <c r="E50" s="30">
        <v>14</v>
      </c>
      <c r="F50" s="17">
        <v>1</v>
      </c>
      <c r="G50" s="17">
        <v>16</v>
      </c>
      <c r="H50" s="17">
        <v>1</v>
      </c>
      <c r="I50" s="17">
        <v>16</v>
      </c>
      <c r="J50" s="74"/>
      <c r="K50" s="75"/>
    </row>
    <row r="51" spans="1:11">
      <c r="A51" s="102"/>
      <c r="B51" s="102"/>
      <c r="C51" s="102"/>
      <c r="D51" s="11" t="s">
        <v>62</v>
      </c>
      <c r="E51" s="30">
        <v>15</v>
      </c>
      <c r="F51" s="14">
        <v>0</v>
      </c>
      <c r="G51" s="14">
        <v>21</v>
      </c>
      <c r="H51" s="18">
        <v>4</v>
      </c>
      <c r="I51" s="18">
        <v>1</v>
      </c>
      <c r="J51" s="76" t="s">
        <v>174</v>
      </c>
      <c r="K51" s="77"/>
    </row>
    <row r="52" spans="1:11">
      <c r="A52" s="102"/>
      <c r="B52" s="102"/>
      <c r="C52" s="102"/>
      <c r="D52" s="11" t="s">
        <v>63</v>
      </c>
      <c r="E52" s="30">
        <v>16</v>
      </c>
      <c r="F52" s="16">
        <v>0</v>
      </c>
      <c r="G52" s="16">
        <v>11</v>
      </c>
      <c r="H52" s="28">
        <v>1</v>
      </c>
      <c r="I52" s="28">
        <v>41</v>
      </c>
      <c r="J52" s="76" t="s">
        <v>65</v>
      </c>
      <c r="K52" s="77"/>
    </row>
    <row r="53" spans="1:11">
      <c r="A53" s="102"/>
      <c r="B53" s="102"/>
      <c r="C53" s="102"/>
      <c r="D53" s="11" t="s">
        <v>64</v>
      </c>
      <c r="E53" s="30">
        <v>17</v>
      </c>
      <c r="F53" s="17">
        <v>0</v>
      </c>
      <c r="G53" s="17">
        <v>20</v>
      </c>
      <c r="H53" s="17">
        <v>0</v>
      </c>
      <c r="I53" s="17">
        <v>20</v>
      </c>
      <c r="J53" s="74"/>
      <c r="K53" s="75"/>
    </row>
    <row r="54" spans="1:11">
      <c r="A54" s="102"/>
      <c r="B54" s="102"/>
      <c r="C54" s="102"/>
      <c r="D54" s="103" t="s">
        <v>54</v>
      </c>
      <c r="E54" s="104"/>
      <c r="F54" s="15">
        <f>(FLOOR((SUM(G37:G53))/60,1))+SUM(F37:F53)</f>
        <v>24</v>
      </c>
      <c r="G54" s="15">
        <f>MOD(SUM(G37:G53),60)</f>
        <v>22</v>
      </c>
      <c r="H54" s="12">
        <f>(FLOOR((SUM(I37:I53))/60,1))+SUM(H37:H53)</f>
        <v>31</v>
      </c>
      <c r="I54" s="12">
        <f>MOD(SUM(I37:I53),60)</f>
        <v>37</v>
      </c>
      <c r="J54" s="78"/>
      <c r="K54" s="79"/>
    </row>
    <row r="55" spans="1:11">
      <c r="A55" s="102" t="s">
        <v>53</v>
      </c>
      <c r="B55" s="102">
        <v>3</v>
      </c>
      <c r="C55" s="102" t="s">
        <v>83</v>
      </c>
      <c r="D55" s="11" t="s">
        <v>58</v>
      </c>
      <c r="E55" s="30">
        <v>1</v>
      </c>
      <c r="F55" s="17">
        <v>0</v>
      </c>
      <c r="G55" s="17">
        <v>16</v>
      </c>
      <c r="H55" s="17">
        <v>0</v>
      </c>
      <c r="I55" s="17">
        <v>16</v>
      </c>
      <c r="J55" s="74"/>
      <c r="K55" s="75"/>
    </row>
    <row r="56" spans="1:11">
      <c r="A56" s="102"/>
      <c r="B56" s="102"/>
      <c r="C56" s="102"/>
      <c r="D56" s="11" t="s">
        <v>59</v>
      </c>
      <c r="E56" s="30">
        <v>2</v>
      </c>
      <c r="F56" s="16">
        <v>2</v>
      </c>
      <c r="G56" s="16">
        <v>20</v>
      </c>
      <c r="H56" s="16">
        <v>2</v>
      </c>
      <c r="I56" s="16">
        <v>20</v>
      </c>
      <c r="J56" s="74"/>
      <c r="K56" s="75"/>
    </row>
    <row r="57" spans="1:11">
      <c r="A57" s="102"/>
      <c r="B57" s="102"/>
      <c r="C57" s="102"/>
      <c r="D57" s="11" t="s">
        <v>60</v>
      </c>
      <c r="E57" s="31">
        <v>3</v>
      </c>
      <c r="F57" s="17">
        <v>0</v>
      </c>
      <c r="G57" s="17">
        <v>16</v>
      </c>
      <c r="H57" s="17">
        <v>0</v>
      </c>
      <c r="I57" s="17">
        <v>21</v>
      </c>
      <c r="J57" s="76" t="s">
        <v>87</v>
      </c>
      <c r="K57" s="77"/>
    </row>
    <row r="58" spans="1:11">
      <c r="A58" s="102"/>
      <c r="B58" s="102"/>
      <c r="C58" s="102"/>
      <c r="D58" s="11" t="s">
        <v>61</v>
      </c>
      <c r="E58" s="31">
        <v>4</v>
      </c>
      <c r="F58" s="17">
        <v>0</v>
      </c>
      <c r="G58" s="17">
        <v>25</v>
      </c>
      <c r="H58" s="17">
        <v>0</v>
      </c>
      <c r="I58" s="17">
        <v>25</v>
      </c>
      <c r="J58" s="76" t="s">
        <v>66</v>
      </c>
      <c r="K58" s="77"/>
    </row>
    <row r="59" spans="1:11">
      <c r="A59" s="102"/>
      <c r="B59" s="102"/>
      <c r="C59" s="102"/>
      <c r="D59" s="11" t="s">
        <v>84</v>
      </c>
      <c r="E59" s="31">
        <v>5</v>
      </c>
      <c r="F59" s="17">
        <v>1</v>
      </c>
      <c r="G59" s="17">
        <v>55</v>
      </c>
      <c r="H59" s="17">
        <v>1</v>
      </c>
      <c r="I59" s="17">
        <v>55</v>
      </c>
      <c r="J59" s="74"/>
      <c r="K59" s="75"/>
    </row>
    <row r="60" spans="1:11">
      <c r="A60" s="102"/>
      <c r="B60" s="102"/>
      <c r="C60" s="102"/>
      <c r="D60" s="11" t="s">
        <v>84</v>
      </c>
      <c r="E60" s="31">
        <v>6</v>
      </c>
      <c r="F60" s="16">
        <v>1</v>
      </c>
      <c r="G60" s="16">
        <v>30</v>
      </c>
      <c r="H60" s="16">
        <v>1</v>
      </c>
      <c r="I60" s="16">
        <v>30</v>
      </c>
      <c r="J60" s="74"/>
      <c r="K60" s="75"/>
    </row>
    <row r="61" spans="1:11">
      <c r="A61" s="102"/>
      <c r="B61" s="102"/>
      <c r="C61" s="102"/>
      <c r="D61" s="11" t="s">
        <v>84</v>
      </c>
      <c r="E61" s="31">
        <v>7</v>
      </c>
      <c r="F61" s="17">
        <v>1</v>
      </c>
      <c r="G61" s="17">
        <v>39</v>
      </c>
      <c r="H61" s="17">
        <v>1</v>
      </c>
      <c r="I61" s="17">
        <v>39</v>
      </c>
      <c r="J61" s="74"/>
      <c r="K61" s="75"/>
    </row>
    <row r="62" spans="1:11">
      <c r="A62" s="102"/>
      <c r="B62" s="102"/>
      <c r="C62" s="102"/>
      <c r="D62" s="11" t="s">
        <v>84</v>
      </c>
      <c r="E62" s="31">
        <v>8</v>
      </c>
      <c r="F62" s="17">
        <v>2</v>
      </c>
      <c r="G62" s="17">
        <v>2</v>
      </c>
      <c r="H62" s="17">
        <v>2</v>
      </c>
      <c r="I62" s="17">
        <v>2</v>
      </c>
      <c r="J62" s="74"/>
      <c r="K62" s="75"/>
    </row>
    <row r="63" spans="1:11">
      <c r="A63" s="102"/>
      <c r="B63" s="102"/>
      <c r="C63" s="102"/>
      <c r="D63" s="11" t="s">
        <v>84</v>
      </c>
      <c r="E63" s="31">
        <v>9</v>
      </c>
      <c r="F63" s="17">
        <v>0</v>
      </c>
      <c r="G63" s="17">
        <v>40</v>
      </c>
      <c r="H63" s="17">
        <v>0</v>
      </c>
      <c r="I63" s="17">
        <v>40</v>
      </c>
      <c r="J63" s="74"/>
      <c r="K63" s="75"/>
    </row>
    <row r="64" spans="1:11">
      <c r="A64" s="102"/>
      <c r="B64" s="102"/>
      <c r="C64" s="102"/>
      <c r="D64" s="11" t="s">
        <v>84</v>
      </c>
      <c r="E64" s="31">
        <v>10</v>
      </c>
      <c r="F64" s="16">
        <v>1</v>
      </c>
      <c r="G64" s="16">
        <v>3</v>
      </c>
      <c r="H64" s="16">
        <v>1</v>
      </c>
      <c r="I64" s="16">
        <v>3</v>
      </c>
      <c r="J64" s="74"/>
      <c r="K64" s="75"/>
    </row>
    <row r="65" spans="1:11">
      <c r="A65" s="102"/>
      <c r="B65" s="102"/>
      <c r="C65" s="102"/>
      <c r="D65" s="11" t="s">
        <v>84</v>
      </c>
      <c r="E65" s="31">
        <v>11</v>
      </c>
      <c r="F65" s="17">
        <v>3</v>
      </c>
      <c r="G65" s="17">
        <v>17</v>
      </c>
      <c r="H65" s="17">
        <v>3</v>
      </c>
      <c r="I65" s="17">
        <v>17</v>
      </c>
      <c r="J65" s="74"/>
      <c r="K65" s="75"/>
    </row>
    <row r="66" spans="1:11">
      <c r="A66" s="102"/>
      <c r="B66" s="102"/>
      <c r="C66" s="102"/>
      <c r="D66" s="11" t="s">
        <v>84</v>
      </c>
      <c r="E66" s="31">
        <v>12</v>
      </c>
      <c r="F66" s="17">
        <v>3</v>
      </c>
      <c r="G66" s="17">
        <v>23</v>
      </c>
      <c r="H66" s="17">
        <v>3</v>
      </c>
      <c r="I66" s="17">
        <v>23</v>
      </c>
      <c r="J66" s="74"/>
      <c r="K66" s="75"/>
    </row>
    <row r="67" spans="1:11">
      <c r="A67" s="102"/>
      <c r="B67" s="102"/>
      <c r="C67" s="102"/>
      <c r="D67" s="11" t="s">
        <v>84</v>
      </c>
      <c r="E67" s="31">
        <v>13</v>
      </c>
      <c r="F67" s="17">
        <v>4</v>
      </c>
      <c r="G67" s="17">
        <v>56</v>
      </c>
      <c r="H67" s="17">
        <v>4</v>
      </c>
      <c r="I67" s="17">
        <v>56</v>
      </c>
      <c r="J67" s="74"/>
      <c r="K67" s="75"/>
    </row>
    <row r="68" spans="1:11">
      <c r="A68" s="102"/>
      <c r="B68" s="102"/>
      <c r="C68" s="102"/>
      <c r="D68" s="11" t="s">
        <v>85</v>
      </c>
      <c r="E68" s="31">
        <v>14</v>
      </c>
      <c r="F68" s="17">
        <v>1</v>
      </c>
      <c r="G68" s="17">
        <v>6</v>
      </c>
      <c r="H68" s="17">
        <v>1</v>
      </c>
      <c r="I68" s="17">
        <v>6</v>
      </c>
      <c r="J68" s="74"/>
      <c r="K68" s="75"/>
    </row>
    <row r="69" spans="1:11">
      <c r="A69" s="102"/>
      <c r="B69" s="102"/>
      <c r="C69" s="102"/>
      <c r="D69" s="11" t="s">
        <v>86</v>
      </c>
      <c r="E69" s="31">
        <v>15</v>
      </c>
      <c r="F69" s="17">
        <v>0</v>
      </c>
      <c r="G69" s="17">
        <v>47</v>
      </c>
      <c r="H69" s="17">
        <v>0</v>
      </c>
      <c r="I69" s="17">
        <v>47</v>
      </c>
      <c r="J69" s="74"/>
      <c r="K69" s="75"/>
    </row>
    <row r="70" spans="1:11">
      <c r="A70" s="102"/>
      <c r="B70" s="102"/>
      <c r="C70" s="102"/>
      <c r="D70" s="11" t="s">
        <v>85</v>
      </c>
      <c r="E70" s="31">
        <v>16</v>
      </c>
      <c r="F70" s="17">
        <v>1</v>
      </c>
      <c r="G70" s="17">
        <v>5</v>
      </c>
      <c r="H70" s="17">
        <v>1</v>
      </c>
      <c r="I70" s="17">
        <v>5</v>
      </c>
      <c r="J70" s="74"/>
      <c r="K70" s="75"/>
    </row>
    <row r="71" spans="1:11">
      <c r="A71" s="102"/>
      <c r="B71" s="102"/>
      <c r="C71" s="102"/>
      <c r="D71" s="11" t="s">
        <v>85</v>
      </c>
      <c r="E71" s="31">
        <v>17</v>
      </c>
      <c r="F71" s="17">
        <v>0</v>
      </c>
      <c r="G71" s="17">
        <v>31</v>
      </c>
      <c r="H71" s="17">
        <v>0</v>
      </c>
      <c r="I71" s="17">
        <v>31</v>
      </c>
      <c r="J71" s="74"/>
      <c r="K71" s="75"/>
    </row>
    <row r="72" spans="1:11">
      <c r="A72" s="102"/>
      <c r="B72" s="102"/>
      <c r="C72" s="102"/>
      <c r="D72" s="11" t="s">
        <v>86</v>
      </c>
      <c r="E72" s="31">
        <v>18</v>
      </c>
      <c r="F72" s="14">
        <v>0</v>
      </c>
      <c r="G72" s="14">
        <v>35</v>
      </c>
      <c r="H72" s="14">
        <v>0</v>
      </c>
      <c r="I72" s="14">
        <v>35</v>
      </c>
      <c r="J72" s="74"/>
      <c r="K72" s="75"/>
    </row>
    <row r="73" spans="1:11">
      <c r="A73" s="102"/>
      <c r="B73" s="102"/>
      <c r="C73" s="102"/>
      <c r="D73" s="11" t="s">
        <v>85</v>
      </c>
      <c r="E73" s="31">
        <v>19</v>
      </c>
      <c r="F73" s="16">
        <v>1</v>
      </c>
      <c r="G73" s="16">
        <v>9</v>
      </c>
      <c r="H73" s="16">
        <v>1</v>
      </c>
      <c r="I73" s="16">
        <v>9</v>
      </c>
      <c r="J73" s="74"/>
      <c r="K73" s="75"/>
    </row>
    <row r="74" spans="1:11">
      <c r="A74" s="102"/>
      <c r="B74" s="102"/>
      <c r="C74" s="102"/>
      <c r="D74" s="11" t="s">
        <v>85</v>
      </c>
      <c r="E74" s="31">
        <v>20</v>
      </c>
      <c r="F74" s="17">
        <v>1</v>
      </c>
      <c r="G74" s="17">
        <v>0</v>
      </c>
      <c r="H74" s="17">
        <v>1</v>
      </c>
      <c r="I74" s="17">
        <v>0</v>
      </c>
      <c r="J74" s="74"/>
      <c r="K74" s="75"/>
    </row>
    <row r="75" spans="1:11">
      <c r="A75" s="102"/>
      <c r="B75" s="102"/>
      <c r="C75" s="102"/>
      <c r="D75" s="11" t="s">
        <v>62</v>
      </c>
      <c r="E75" s="31">
        <v>21</v>
      </c>
      <c r="F75" s="17">
        <v>0</v>
      </c>
      <c r="G75" s="17">
        <v>19</v>
      </c>
      <c r="H75" s="17">
        <v>3</v>
      </c>
      <c r="I75" s="17">
        <v>9</v>
      </c>
      <c r="J75" s="76" t="s">
        <v>174</v>
      </c>
      <c r="K75" s="77"/>
    </row>
    <row r="76" spans="1:11">
      <c r="A76" s="102"/>
      <c r="B76" s="102"/>
      <c r="C76" s="102"/>
      <c r="D76" s="11" t="s">
        <v>63</v>
      </c>
      <c r="E76" s="31">
        <v>22</v>
      </c>
      <c r="F76" s="16">
        <v>0</v>
      </c>
      <c r="G76" s="16">
        <v>10</v>
      </c>
      <c r="H76" s="28">
        <v>1</v>
      </c>
      <c r="I76" s="28">
        <v>40</v>
      </c>
      <c r="J76" s="76" t="s">
        <v>65</v>
      </c>
      <c r="K76" s="77"/>
    </row>
    <row r="77" spans="1:11">
      <c r="A77" s="102"/>
      <c r="B77" s="102"/>
      <c r="C77" s="102"/>
      <c r="D77" s="11" t="s">
        <v>64</v>
      </c>
      <c r="E77" s="31">
        <v>23</v>
      </c>
      <c r="F77" s="14">
        <v>0</v>
      </c>
      <c r="G77" s="14">
        <v>17</v>
      </c>
      <c r="H77" s="14">
        <v>0</v>
      </c>
      <c r="I77" s="14">
        <v>17</v>
      </c>
      <c r="J77" s="74"/>
      <c r="K77" s="75"/>
    </row>
    <row r="78" spans="1:11">
      <c r="A78" s="102"/>
      <c r="B78" s="102"/>
      <c r="C78" s="102"/>
      <c r="D78" s="103" t="s">
        <v>54</v>
      </c>
      <c r="E78" s="104"/>
      <c r="F78" s="15">
        <f>(FLOOR((SUM(G55:G77))/60,1))+SUM(F55:F77)</f>
        <v>30</v>
      </c>
      <c r="G78" s="15">
        <f>MOD(SUM(G55:G77),60)</f>
        <v>41</v>
      </c>
      <c r="H78" s="12">
        <f>(FLOOR((SUM(I55:I77))/60,1))+SUM(H55:H77)</f>
        <v>35</v>
      </c>
      <c r="I78" s="12">
        <f>MOD(SUM(I55:I77),60)</f>
        <v>6</v>
      </c>
      <c r="J78" s="78"/>
      <c r="K78" s="79"/>
    </row>
    <row r="79" spans="1:11">
      <c r="A79" s="102" t="s">
        <v>53</v>
      </c>
      <c r="B79" s="102">
        <v>4</v>
      </c>
      <c r="C79" s="102" t="s">
        <v>89</v>
      </c>
      <c r="D79" s="11" t="s">
        <v>58</v>
      </c>
      <c r="E79" s="30">
        <v>1</v>
      </c>
      <c r="F79" s="17">
        <v>0</v>
      </c>
      <c r="G79" s="17">
        <v>18</v>
      </c>
      <c r="H79" s="17">
        <v>0</v>
      </c>
      <c r="I79" s="17">
        <v>18</v>
      </c>
      <c r="J79" s="74"/>
      <c r="K79" s="75"/>
    </row>
    <row r="80" spans="1:11">
      <c r="A80" s="102"/>
      <c r="B80" s="102"/>
      <c r="C80" s="102"/>
      <c r="D80" s="11" t="s">
        <v>59</v>
      </c>
      <c r="E80" s="30">
        <v>2</v>
      </c>
      <c r="F80" s="16">
        <v>1</v>
      </c>
      <c r="G80" s="16">
        <v>59</v>
      </c>
      <c r="H80" s="16">
        <v>1</v>
      </c>
      <c r="I80" s="16">
        <v>59</v>
      </c>
      <c r="J80" s="74"/>
      <c r="K80" s="75"/>
    </row>
    <row r="81" spans="1:11">
      <c r="A81" s="102"/>
      <c r="B81" s="102"/>
      <c r="C81" s="102"/>
      <c r="D81" s="11" t="s">
        <v>60</v>
      </c>
      <c r="E81" s="30">
        <v>3</v>
      </c>
      <c r="F81" s="17">
        <v>0</v>
      </c>
      <c r="G81" s="17">
        <v>23</v>
      </c>
      <c r="H81" s="17">
        <v>0</v>
      </c>
      <c r="I81" s="17">
        <v>28</v>
      </c>
      <c r="J81" s="76" t="s">
        <v>87</v>
      </c>
      <c r="K81" s="77"/>
    </row>
    <row r="82" spans="1:11">
      <c r="A82" s="102"/>
      <c r="B82" s="102"/>
      <c r="C82" s="102"/>
      <c r="D82" s="11" t="s">
        <v>61</v>
      </c>
      <c r="E82" s="30">
        <v>4</v>
      </c>
      <c r="F82" s="17">
        <v>0</v>
      </c>
      <c r="G82" s="17">
        <v>37</v>
      </c>
      <c r="H82" s="17">
        <v>0</v>
      </c>
      <c r="I82" s="17">
        <v>37</v>
      </c>
      <c r="J82" s="76" t="s">
        <v>66</v>
      </c>
      <c r="K82" s="77"/>
    </row>
    <row r="83" spans="1:11">
      <c r="A83" s="102"/>
      <c r="B83" s="102"/>
      <c r="C83" s="102"/>
      <c r="D83" s="11" t="s">
        <v>90</v>
      </c>
      <c r="E83" s="30">
        <v>5</v>
      </c>
      <c r="F83" s="17">
        <v>1</v>
      </c>
      <c r="G83" s="17">
        <v>28</v>
      </c>
      <c r="H83" s="17">
        <v>1</v>
      </c>
      <c r="I83" s="17">
        <v>28</v>
      </c>
      <c r="J83" s="74"/>
      <c r="K83" s="75"/>
    </row>
    <row r="84" spans="1:11">
      <c r="A84" s="102"/>
      <c r="B84" s="102"/>
      <c r="C84" s="102"/>
      <c r="D84" s="11" t="s">
        <v>90</v>
      </c>
      <c r="E84" s="30">
        <v>6</v>
      </c>
      <c r="F84" s="16">
        <v>1</v>
      </c>
      <c r="G84" s="16">
        <v>16</v>
      </c>
      <c r="H84" s="16">
        <v>1</v>
      </c>
      <c r="I84" s="16">
        <v>16</v>
      </c>
      <c r="J84" s="74"/>
      <c r="K84" s="75"/>
    </row>
    <row r="85" spans="1:11">
      <c r="A85" s="102"/>
      <c r="B85" s="102"/>
      <c r="C85" s="102"/>
      <c r="D85" s="11" t="s">
        <v>90</v>
      </c>
      <c r="E85" s="30">
        <v>7</v>
      </c>
      <c r="F85" s="17">
        <v>4</v>
      </c>
      <c r="G85" s="17">
        <v>42</v>
      </c>
      <c r="H85" s="17">
        <v>4</v>
      </c>
      <c r="I85" s="17">
        <v>42</v>
      </c>
      <c r="J85" s="74"/>
      <c r="K85" s="75"/>
    </row>
    <row r="86" spans="1:11">
      <c r="A86" s="102"/>
      <c r="B86" s="102"/>
      <c r="C86" s="102"/>
      <c r="D86" s="11" t="s">
        <v>90</v>
      </c>
      <c r="E86" s="30">
        <v>8</v>
      </c>
      <c r="F86" s="17">
        <v>3</v>
      </c>
      <c r="G86" s="17">
        <v>50</v>
      </c>
      <c r="H86" s="17">
        <v>4</v>
      </c>
      <c r="I86" s="17">
        <v>0</v>
      </c>
      <c r="J86" s="76" t="s">
        <v>69</v>
      </c>
      <c r="K86" s="77"/>
    </row>
    <row r="87" spans="1:11">
      <c r="A87" s="102"/>
      <c r="B87" s="102"/>
      <c r="C87" s="102"/>
      <c r="D87" s="11" t="s">
        <v>91</v>
      </c>
      <c r="E87" s="30">
        <v>9</v>
      </c>
      <c r="F87" s="17">
        <v>1</v>
      </c>
      <c r="G87" s="17">
        <v>54</v>
      </c>
      <c r="H87" s="17">
        <v>1</v>
      </c>
      <c r="I87" s="17">
        <v>54</v>
      </c>
      <c r="J87" s="74"/>
      <c r="K87" s="75"/>
    </row>
    <row r="88" spans="1:11">
      <c r="A88" s="102"/>
      <c r="B88" s="102"/>
      <c r="C88" s="102"/>
      <c r="D88" s="11" t="s">
        <v>91</v>
      </c>
      <c r="E88" s="30">
        <v>10</v>
      </c>
      <c r="F88" s="16">
        <v>2</v>
      </c>
      <c r="G88" s="16">
        <v>34</v>
      </c>
      <c r="H88" s="16">
        <v>2</v>
      </c>
      <c r="I88" s="16">
        <v>34</v>
      </c>
      <c r="J88" s="74"/>
      <c r="K88" s="75"/>
    </row>
    <row r="89" spans="1:11">
      <c r="A89" s="102"/>
      <c r="B89" s="102"/>
      <c r="C89" s="102"/>
      <c r="D89" s="11" t="s">
        <v>92</v>
      </c>
      <c r="E89" s="30">
        <v>11</v>
      </c>
      <c r="F89" s="17">
        <v>1</v>
      </c>
      <c r="G89" s="17">
        <v>3</v>
      </c>
      <c r="H89" s="17">
        <v>1</v>
      </c>
      <c r="I89" s="17">
        <v>3</v>
      </c>
      <c r="J89" s="74"/>
      <c r="K89" s="75"/>
    </row>
    <row r="90" spans="1:11">
      <c r="A90" s="102"/>
      <c r="B90" s="102"/>
      <c r="C90" s="102"/>
      <c r="D90" s="11" t="s">
        <v>92</v>
      </c>
      <c r="E90" s="30">
        <v>12</v>
      </c>
      <c r="F90" s="17">
        <v>3</v>
      </c>
      <c r="G90" s="17">
        <v>5</v>
      </c>
      <c r="H90" s="17">
        <v>3</v>
      </c>
      <c r="I90" s="17">
        <v>5</v>
      </c>
      <c r="J90" s="74"/>
      <c r="K90" s="75"/>
    </row>
    <row r="91" spans="1:11">
      <c r="A91" s="102"/>
      <c r="B91" s="102"/>
      <c r="C91" s="102"/>
      <c r="D91" s="11" t="s">
        <v>62</v>
      </c>
      <c r="E91" s="30">
        <v>13</v>
      </c>
      <c r="F91" s="17">
        <v>0</v>
      </c>
      <c r="G91" s="17">
        <v>21</v>
      </c>
      <c r="H91" s="17">
        <v>3</v>
      </c>
      <c r="I91" s="17">
        <v>41</v>
      </c>
      <c r="J91" s="76" t="s">
        <v>174</v>
      </c>
      <c r="K91" s="77"/>
    </row>
    <row r="92" spans="1:11">
      <c r="A92" s="102"/>
      <c r="B92" s="102"/>
      <c r="C92" s="102"/>
      <c r="D92" s="11" t="s">
        <v>63</v>
      </c>
      <c r="E92" s="30">
        <v>14</v>
      </c>
      <c r="F92" s="16">
        <v>0</v>
      </c>
      <c r="G92" s="16">
        <v>11</v>
      </c>
      <c r="H92" s="28">
        <v>1</v>
      </c>
      <c r="I92" s="28">
        <v>41</v>
      </c>
      <c r="J92" s="76" t="s">
        <v>65</v>
      </c>
      <c r="K92" s="77"/>
    </row>
    <row r="93" spans="1:11">
      <c r="A93" s="102"/>
      <c r="B93" s="102"/>
      <c r="C93" s="102"/>
      <c r="D93" s="11" t="s">
        <v>64</v>
      </c>
      <c r="E93" s="30">
        <v>15</v>
      </c>
      <c r="F93" s="14">
        <v>0</v>
      </c>
      <c r="G93" s="14">
        <v>22</v>
      </c>
      <c r="H93" s="14">
        <v>0</v>
      </c>
      <c r="I93" s="14">
        <v>22</v>
      </c>
      <c r="J93" s="74"/>
      <c r="K93" s="75"/>
    </row>
    <row r="94" spans="1:11">
      <c r="A94" s="102"/>
      <c r="B94" s="102"/>
      <c r="C94" s="102"/>
      <c r="D94" s="103" t="s">
        <v>54</v>
      </c>
      <c r="E94" s="104"/>
      <c r="F94" s="15">
        <f>(FLOOR((SUM(G79:G93))/60,1))+SUM(F79:F93)</f>
        <v>24</v>
      </c>
      <c r="G94" s="15">
        <f>MOD(SUM(G79:G93),60)</f>
        <v>3</v>
      </c>
      <c r="H94" s="12">
        <f>(FLOOR((SUM(I79:I93))/60,1))+SUM(H79:H93)</f>
        <v>29</v>
      </c>
      <c r="I94" s="12">
        <f>MOD(SUM(I79:I93),60)</f>
        <v>8</v>
      </c>
      <c r="J94" s="78"/>
      <c r="K94" s="79"/>
    </row>
    <row r="95" spans="1:11">
      <c r="A95" s="102" t="s">
        <v>53</v>
      </c>
      <c r="B95" s="102">
        <v>5</v>
      </c>
      <c r="C95" s="102" t="s">
        <v>94</v>
      </c>
      <c r="D95" s="11" t="s">
        <v>58</v>
      </c>
      <c r="E95" s="30">
        <v>1</v>
      </c>
      <c r="F95" s="17">
        <v>0</v>
      </c>
      <c r="G95" s="17">
        <v>13</v>
      </c>
      <c r="H95" s="17">
        <v>0</v>
      </c>
      <c r="I95" s="17">
        <v>13</v>
      </c>
      <c r="J95" s="74"/>
      <c r="K95" s="75"/>
    </row>
    <row r="96" spans="1:11">
      <c r="A96" s="102"/>
      <c r="B96" s="102"/>
      <c r="C96" s="102"/>
      <c r="D96" s="11" t="s">
        <v>59</v>
      </c>
      <c r="E96" s="30">
        <v>2</v>
      </c>
      <c r="F96" s="16">
        <v>3</v>
      </c>
      <c r="G96" s="16">
        <v>24</v>
      </c>
      <c r="H96" s="16">
        <v>3</v>
      </c>
      <c r="I96" s="16">
        <v>24</v>
      </c>
      <c r="J96" s="74"/>
      <c r="K96" s="75"/>
    </row>
    <row r="97" spans="1:11">
      <c r="A97" s="102"/>
      <c r="B97" s="102"/>
      <c r="C97" s="102"/>
      <c r="D97" s="11" t="s">
        <v>60</v>
      </c>
      <c r="E97" s="30">
        <v>3</v>
      </c>
      <c r="F97" s="17">
        <v>0</v>
      </c>
      <c r="G97" s="17">
        <v>19</v>
      </c>
      <c r="H97" s="17">
        <v>0</v>
      </c>
      <c r="I97" s="17">
        <v>24</v>
      </c>
      <c r="J97" s="76" t="s">
        <v>87</v>
      </c>
      <c r="K97" s="77"/>
    </row>
    <row r="98" spans="1:11">
      <c r="A98" s="102"/>
      <c r="B98" s="102"/>
      <c r="C98" s="102"/>
      <c r="D98" s="11" t="s">
        <v>61</v>
      </c>
      <c r="E98" s="30">
        <v>4</v>
      </c>
      <c r="F98" s="17">
        <v>0</v>
      </c>
      <c r="G98" s="17">
        <v>28</v>
      </c>
      <c r="H98" s="17">
        <v>0</v>
      </c>
      <c r="I98" s="17">
        <v>28</v>
      </c>
      <c r="J98" s="76" t="s">
        <v>66</v>
      </c>
      <c r="K98" s="77"/>
    </row>
    <row r="99" spans="1:11">
      <c r="A99" s="102"/>
      <c r="B99" s="102"/>
      <c r="C99" s="102"/>
      <c r="D99" s="11" t="s">
        <v>95</v>
      </c>
      <c r="E99" s="30">
        <v>5</v>
      </c>
      <c r="F99" s="17">
        <v>3</v>
      </c>
      <c r="G99" s="17">
        <v>12</v>
      </c>
      <c r="H99" s="17">
        <v>3</v>
      </c>
      <c r="I99" s="17">
        <v>12</v>
      </c>
      <c r="J99" s="74"/>
      <c r="K99" s="75"/>
    </row>
    <row r="100" spans="1:11">
      <c r="A100" s="102"/>
      <c r="B100" s="102"/>
      <c r="C100" s="102"/>
      <c r="D100" s="11" t="s">
        <v>95</v>
      </c>
      <c r="E100" s="30">
        <v>6</v>
      </c>
      <c r="F100" s="16">
        <v>3</v>
      </c>
      <c r="G100" s="16">
        <v>36</v>
      </c>
      <c r="H100" s="16">
        <v>3</v>
      </c>
      <c r="I100" s="16">
        <v>36</v>
      </c>
      <c r="J100" s="74"/>
      <c r="K100" s="75"/>
    </row>
    <row r="101" spans="1:11">
      <c r="A101" s="102"/>
      <c r="B101" s="102"/>
      <c r="C101" s="102"/>
      <c r="D101" s="11" t="s">
        <v>96</v>
      </c>
      <c r="E101" s="30">
        <v>7</v>
      </c>
      <c r="F101" s="17">
        <v>0</v>
      </c>
      <c r="G101" s="17">
        <v>34</v>
      </c>
      <c r="H101" s="17">
        <v>0</v>
      </c>
      <c r="I101" s="17">
        <v>34</v>
      </c>
      <c r="J101" s="74"/>
      <c r="K101" s="75"/>
    </row>
    <row r="102" spans="1:11">
      <c r="A102" s="102"/>
      <c r="B102" s="102"/>
      <c r="C102" s="102"/>
      <c r="D102" s="11" t="s">
        <v>96</v>
      </c>
      <c r="E102" s="30">
        <v>8</v>
      </c>
      <c r="F102" s="17">
        <v>0</v>
      </c>
      <c r="G102" s="17">
        <v>41</v>
      </c>
      <c r="H102" s="17">
        <v>0</v>
      </c>
      <c r="I102" s="17">
        <v>41</v>
      </c>
      <c r="J102" s="74"/>
      <c r="K102" s="75"/>
    </row>
    <row r="103" spans="1:11">
      <c r="A103" s="102"/>
      <c r="B103" s="102"/>
      <c r="C103" s="102"/>
      <c r="D103" s="11" t="s">
        <v>96</v>
      </c>
      <c r="E103" s="30">
        <v>9</v>
      </c>
      <c r="F103" s="17">
        <v>0</v>
      </c>
      <c r="G103" s="17">
        <v>44</v>
      </c>
      <c r="H103" s="17">
        <v>0</v>
      </c>
      <c r="I103" s="17">
        <v>44</v>
      </c>
      <c r="J103" s="74"/>
      <c r="K103" s="75"/>
    </row>
    <row r="104" spans="1:11">
      <c r="A104" s="102"/>
      <c r="B104" s="102"/>
      <c r="C104" s="102"/>
      <c r="D104" s="11" t="s">
        <v>96</v>
      </c>
      <c r="E104" s="30">
        <v>10</v>
      </c>
      <c r="F104" s="16">
        <v>0</v>
      </c>
      <c r="G104" s="16">
        <v>45</v>
      </c>
      <c r="H104" s="16">
        <v>0</v>
      </c>
      <c r="I104" s="16">
        <v>45</v>
      </c>
      <c r="J104" s="74"/>
      <c r="K104" s="75"/>
    </row>
    <row r="105" spans="1:11">
      <c r="A105" s="102"/>
      <c r="B105" s="102"/>
      <c r="C105" s="102"/>
      <c r="D105" s="11" t="s">
        <v>97</v>
      </c>
      <c r="E105" s="30">
        <v>11</v>
      </c>
      <c r="F105" s="17">
        <v>1</v>
      </c>
      <c r="G105" s="17">
        <v>27</v>
      </c>
      <c r="H105" s="17">
        <v>1</v>
      </c>
      <c r="I105" s="17">
        <v>27</v>
      </c>
      <c r="J105" s="74"/>
      <c r="K105" s="75"/>
    </row>
    <row r="106" spans="1:11">
      <c r="A106" s="102"/>
      <c r="B106" s="102"/>
      <c r="C106" s="102"/>
      <c r="D106" s="11" t="s">
        <v>97</v>
      </c>
      <c r="E106" s="30">
        <v>12</v>
      </c>
      <c r="F106" s="17">
        <v>1</v>
      </c>
      <c r="G106" s="17">
        <v>37</v>
      </c>
      <c r="H106" s="17">
        <v>1</v>
      </c>
      <c r="I106" s="17">
        <v>37</v>
      </c>
      <c r="J106" s="74"/>
      <c r="K106" s="75"/>
    </row>
    <row r="107" spans="1:11">
      <c r="A107" s="102"/>
      <c r="B107" s="102"/>
      <c r="C107" s="102"/>
      <c r="D107" s="11" t="s">
        <v>97</v>
      </c>
      <c r="E107" s="30">
        <v>13</v>
      </c>
      <c r="F107" s="17">
        <v>3</v>
      </c>
      <c r="G107" s="17">
        <v>29</v>
      </c>
      <c r="H107" s="17">
        <v>3</v>
      </c>
      <c r="I107" s="17">
        <v>29</v>
      </c>
      <c r="J107" s="74"/>
      <c r="K107" s="75"/>
    </row>
    <row r="108" spans="1:11">
      <c r="A108" s="102"/>
      <c r="B108" s="102"/>
      <c r="C108" s="102"/>
      <c r="D108" s="11" t="s">
        <v>97</v>
      </c>
      <c r="E108" s="30">
        <v>14</v>
      </c>
      <c r="F108" s="17">
        <v>1</v>
      </c>
      <c r="G108" s="17">
        <v>47</v>
      </c>
      <c r="H108" s="17">
        <v>1</v>
      </c>
      <c r="I108" s="17">
        <v>47</v>
      </c>
      <c r="J108" s="74"/>
      <c r="K108" s="75"/>
    </row>
    <row r="109" spans="1:11">
      <c r="A109" s="102"/>
      <c r="B109" s="102"/>
      <c r="C109" s="102"/>
      <c r="D109" s="11" t="s">
        <v>98</v>
      </c>
      <c r="E109" s="30">
        <v>15</v>
      </c>
      <c r="F109" s="14">
        <v>3</v>
      </c>
      <c r="G109" s="14">
        <v>5</v>
      </c>
      <c r="H109" s="18">
        <v>3</v>
      </c>
      <c r="I109" s="18">
        <v>25</v>
      </c>
      <c r="J109" s="76" t="s">
        <v>69</v>
      </c>
      <c r="K109" s="77"/>
    </row>
    <row r="110" spans="1:11">
      <c r="A110" s="102"/>
      <c r="B110" s="102"/>
      <c r="C110" s="102"/>
      <c r="D110" s="11" t="s">
        <v>62</v>
      </c>
      <c r="E110" s="30">
        <v>16</v>
      </c>
      <c r="F110" s="16">
        <v>0</v>
      </c>
      <c r="G110" s="16">
        <v>19</v>
      </c>
      <c r="H110" s="28">
        <v>3</v>
      </c>
      <c r="I110" s="28">
        <v>49</v>
      </c>
      <c r="J110" s="76" t="s">
        <v>174</v>
      </c>
      <c r="K110" s="77"/>
    </row>
    <row r="111" spans="1:11">
      <c r="A111" s="102"/>
      <c r="B111" s="102"/>
      <c r="C111" s="102"/>
      <c r="D111" s="11" t="s">
        <v>63</v>
      </c>
      <c r="E111" s="30">
        <v>17</v>
      </c>
      <c r="F111" s="16">
        <v>0</v>
      </c>
      <c r="G111" s="16">
        <v>10</v>
      </c>
      <c r="H111" s="28">
        <v>1</v>
      </c>
      <c r="I111" s="28">
        <v>40</v>
      </c>
      <c r="J111" s="76" t="s">
        <v>65</v>
      </c>
      <c r="K111" s="77"/>
    </row>
    <row r="112" spans="1:11">
      <c r="A112" s="102"/>
      <c r="B112" s="102"/>
      <c r="C112" s="102"/>
      <c r="D112" s="11" t="s">
        <v>64</v>
      </c>
      <c r="E112" s="30">
        <v>18</v>
      </c>
      <c r="F112" s="17">
        <v>0</v>
      </c>
      <c r="G112" s="17">
        <v>16</v>
      </c>
      <c r="H112" s="17">
        <v>0</v>
      </c>
      <c r="I112" s="17">
        <v>16</v>
      </c>
      <c r="J112" s="74"/>
      <c r="K112" s="75"/>
    </row>
    <row r="113" spans="1:11">
      <c r="A113" s="102"/>
      <c r="B113" s="102"/>
      <c r="C113" s="102"/>
      <c r="D113" s="103" t="s">
        <v>54</v>
      </c>
      <c r="E113" s="104"/>
      <c r="F113" s="15">
        <f>(FLOOR((SUM(G95:G112))/60,1))+SUM(F95:F112)</f>
        <v>26</v>
      </c>
      <c r="G113" s="15">
        <f>MOD(SUM(G95:G112),60)</f>
        <v>6</v>
      </c>
      <c r="H113" s="12">
        <f>(FLOOR((SUM(I95:I112))/60,1))+SUM(H95:H112)</f>
        <v>31</v>
      </c>
      <c r="I113" s="12">
        <f>MOD(SUM(I95:I112),60)</f>
        <v>31</v>
      </c>
      <c r="J113" s="78"/>
      <c r="K113" s="79"/>
    </row>
    <row r="114" spans="1:11">
      <c r="A114" s="102" t="s">
        <v>53</v>
      </c>
      <c r="B114" s="102">
        <v>6</v>
      </c>
      <c r="C114" s="102" t="s">
        <v>100</v>
      </c>
      <c r="D114" s="11" t="s">
        <v>58</v>
      </c>
      <c r="E114" s="30">
        <v>1</v>
      </c>
      <c r="F114" s="17">
        <v>0</v>
      </c>
      <c r="G114" s="17">
        <v>14</v>
      </c>
      <c r="H114" s="17">
        <v>0</v>
      </c>
      <c r="I114" s="17">
        <v>14</v>
      </c>
      <c r="J114" s="74"/>
      <c r="K114" s="75"/>
    </row>
    <row r="115" spans="1:11">
      <c r="A115" s="102"/>
      <c r="B115" s="102"/>
      <c r="C115" s="102"/>
      <c r="D115" s="11" t="s">
        <v>59</v>
      </c>
      <c r="E115" s="30">
        <v>2</v>
      </c>
      <c r="F115" s="16">
        <v>1</v>
      </c>
      <c r="G115" s="16">
        <v>58</v>
      </c>
      <c r="H115" s="16">
        <v>1</v>
      </c>
      <c r="I115" s="16">
        <v>58</v>
      </c>
      <c r="J115" s="74"/>
      <c r="K115" s="75"/>
    </row>
    <row r="116" spans="1:11">
      <c r="A116" s="102"/>
      <c r="B116" s="102"/>
      <c r="C116" s="102"/>
      <c r="D116" s="11" t="s">
        <v>60</v>
      </c>
      <c r="E116" s="30">
        <v>3</v>
      </c>
      <c r="F116" s="17">
        <v>0</v>
      </c>
      <c r="G116" s="17">
        <v>52</v>
      </c>
      <c r="H116" s="17">
        <v>0</v>
      </c>
      <c r="I116" s="17">
        <v>57</v>
      </c>
      <c r="J116" s="76" t="s">
        <v>68</v>
      </c>
      <c r="K116" s="77"/>
    </row>
    <row r="117" spans="1:11">
      <c r="A117" s="102"/>
      <c r="B117" s="102"/>
      <c r="C117" s="102"/>
      <c r="D117" s="11" t="s">
        <v>61</v>
      </c>
      <c r="E117" s="30">
        <v>4</v>
      </c>
      <c r="F117" s="17">
        <v>0</v>
      </c>
      <c r="G117" s="17">
        <v>29</v>
      </c>
      <c r="H117" s="17">
        <v>0</v>
      </c>
      <c r="I117" s="17">
        <v>29</v>
      </c>
      <c r="J117" s="76" t="s">
        <v>66</v>
      </c>
      <c r="K117" s="77"/>
    </row>
    <row r="118" spans="1:11">
      <c r="A118" s="102"/>
      <c r="B118" s="102"/>
      <c r="C118" s="102"/>
      <c r="D118" s="11" t="s">
        <v>101</v>
      </c>
      <c r="E118" s="30">
        <v>5</v>
      </c>
      <c r="F118" s="17">
        <v>2</v>
      </c>
      <c r="G118" s="17">
        <v>21</v>
      </c>
      <c r="H118" s="17">
        <v>2</v>
      </c>
      <c r="I118" s="17">
        <v>21</v>
      </c>
      <c r="J118" s="74"/>
      <c r="K118" s="75"/>
    </row>
    <row r="119" spans="1:11">
      <c r="A119" s="102"/>
      <c r="B119" s="102"/>
      <c r="C119" s="102"/>
      <c r="D119" s="11" t="s">
        <v>101</v>
      </c>
      <c r="E119" s="30">
        <v>6</v>
      </c>
      <c r="F119" s="16">
        <v>0</v>
      </c>
      <c r="G119" s="16">
        <v>44</v>
      </c>
      <c r="H119" s="16">
        <v>0</v>
      </c>
      <c r="I119" s="16">
        <v>44</v>
      </c>
      <c r="J119" s="74"/>
      <c r="K119" s="75"/>
    </row>
    <row r="120" spans="1:11">
      <c r="A120" s="102"/>
      <c r="B120" s="102"/>
      <c r="C120" s="102"/>
      <c r="D120" s="11" t="s">
        <v>101</v>
      </c>
      <c r="E120" s="30">
        <v>7</v>
      </c>
      <c r="F120" s="17">
        <v>0</v>
      </c>
      <c r="G120" s="17">
        <v>52</v>
      </c>
      <c r="H120" s="17">
        <v>0</v>
      </c>
      <c r="I120" s="17">
        <v>52</v>
      </c>
      <c r="J120" s="74"/>
      <c r="K120" s="75"/>
    </row>
    <row r="121" spans="1:11">
      <c r="A121" s="102"/>
      <c r="B121" s="102"/>
      <c r="C121" s="102"/>
      <c r="D121" s="11" t="s">
        <v>101</v>
      </c>
      <c r="E121" s="30">
        <v>8</v>
      </c>
      <c r="F121" s="17">
        <v>1</v>
      </c>
      <c r="G121" s="17">
        <v>10</v>
      </c>
      <c r="H121" s="17">
        <v>1</v>
      </c>
      <c r="I121" s="17">
        <v>10</v>
      </c>
      <c r="J121" s="74"/>
      <c r="K121" s="75"/>
    </row>
    <row r="122" spans="1:11">
      <c r="A122" s="102"/>
      <c r="B122" s="102"/>
      <c r="C122" s="102"/>
      <c r="D122" s="11" t="s">
        <v>101</v>
      </c>
      <c r="E122" s="30">
        <v>9</v>
      </c>
      <c r="F122" s="17">
        <v>0</v>
      </c>
      <c r="G122" s="17">
        <v>24</v>
      </c>
      <c r="H122" s="17">
        <v>0</v>
      </c>
      <c r="I122" s="17">
        <v>24</v>
      </c>
      <c r="J122" s="74"/>
      <c r="K122" s="75"/>
    </row>
    <row r="123" spans="1:11">
      <c r="A123" s="102"/>
      <c r="B123" s="102"/>
      <c r="C123" s="102"/>
      <c r="D123" s="11" t="s">
        <v>101</v>
      </c>
      <c r="E123" s="30">
        <v>10</v>
      </c>
      <c r="F123" s="16">
        <v>1</v>
      </c>
      <c r="G123" s="16">
        <v>13</v>
      </c>
      <c r="H123" s="16">
        <v>1</v>
      </c>
      <c r="I123" s="16">
        <v>13</v>
      </c>
      <c r="J123" s="74"/>
      <c r="K123" s="75"/>
    </row>
    <row r="124" spans="1:11">
      <c r="A124" s="102"/>
      <c r="B124" s="102"/>
      <c r="C124" s="102"/>
      <c r="D124" s="11" t="s">
        <v>101</v>
      </c>
      <c r="E124" s="30">
        <v>11</v>
      </c>
      <c r="F124" s="17">
        <v>2</v>
      </c>
      <c r="G124" s="17">
        <v>33</v>
      </c>
      <c r="H124" s="17">
        <v>2</v>
      </c>
      <c r="I124" s="17">
        <v>33</v>
      </c>
      <c r="J124" s="74"/>
      <c r="K124" s="75"/>
    </row>
    <row r="125" spans="1:11">
      <c r="A125" s="102"/>
      <c r="B125" s="102"/>
      <c r="C125" s="102"/>
      <c r="D125" s="11" t="s">
        <v>102</v>
      </c>
      <c r="E125" s="30">
        <v>12</v>
      </c>
      <c r="F125" s="17">
        <v>3</v>
      </c>
      <c r="G125" s="17">
        <v>3</v>
      </c>
      <c r="H125" s="17">
        <v>3</v>
      </c>
      <c r="I125" s="17">
        <v>3</v>
      </c>
      <c r="J125" s="74"/>
      <c r="K125" s="75"/>
    </row>
    <row r="126" spans="1:11">
      <c r="A126" s="102"/>
      <c r="B126" s="102"/>
      <c r="C126" s="102"/>
      <c r="D126" s="11" t="s">
        <v>102</v>
      </c>
      <c r="E126" s="30">
        <v>13</v>
      </c>
      <c r="F126" s="17">
        <v>4</v>
      </c>
      <c r="G126" s="17">
        <v>10</v>
      </c>
      <c r="H126" s="17">
        <v>4</v>
      </c>
      <c r="I126" s="17">
        <v>10</v>
      </c>
      <c r="J126" s="74"/>
      <c r="K126" s="75"/>
    </row>
    <row r="127" spans="1:11">
      <c r="A127" s="102"/>
      <c r="B127" s="102"/>
      <c r="C127" s="102"/>
      <c r="D127" s="11" t="s">
        <v>102</v>
      </c>
      <c r="E127" s="30">
        <v>14</v>
      </c>
      <c r="F127" s="17">
        <v>1</v>
      </c>
      <c r="G127" s="17">
        <v>47</v>
      </c>
      <c r="H127" s="17">
        <v>1</v>
      </c>
      <c r="I127" s="17">
        <v>47</v>
      </c>
      <c r="J127" s="74"/>
      <c r="K127" s="75"/>
    </row>
    <row r="128" spans="1:11">
      <c r="A128" s="102"/>
      <c r="B128" s="102"/>
      <c r="C128" s="102"/>
      <c r="D128" s="11" t="s">
        <v>102</v>
      </c>
      <c r="E128" s="30">
        <v>15</v>
      </c>
      <c r="F128" s="14">
        <v>1</v>
      </c>
      <c r="G128" s="14">
        <v>12</v>
      </c>
      <c r="H128" s="14">
        <v>1</v>
      </c>
      <c r="I128" s="14">
        <v>12</v>
      </c>
      <c r="J128" s="74"/>
      <c r="K128" s="75"/>
    </row>
    <row r="129" spans="1:11">
      <c r="A129" s="102"/>
      <c r="B129" s="102"/>
      <c r="C129" s="102"/>
      <c r="D129" s="11" t="s">
        <v>102</v>
      </c>
      <c r="E129" s="30">
        <v>16</v>
      </c>
      <c r="F129" s="16">
        <v>2</v>
      </c>
      <c r="G129" s="16">
        <v>9</v>
      </c>
      <c r="H129" s="16">
        <v>2</v>
      </c>
      <c r="I129" s="16">
        <v>9</v>
      </c>
      <c r="J129" s="74"/>
      <c r="K129" s="75"/>
    </row>
    <row r="130" spans="1:11">
      <c r="A130" s="102"/>
      <c r="B130" s="102"/>
      <c r="C130" s="102"/>
      <c r="D130" s="11" t="s">
        <v>102</v>
      </c>
      <c r="E130" s="31">
        <v>17</v>
      </c>
      <c r="F130" s="17">
        <v>0</v>
      </c>
      <c r="G130" s="17">
        <v>54</v>
      </c>
      <c r="H130" s="17">
        <v>0</v>
      </c>
      <c r="I130" s="17">
        <v>54</v>
      </c>
      <c r="J130" s="74"/>
      <c r="K130" s="75"/>
    </row>
    <row r="131" spans="1:11">
      <c r="A131" s="102"/>
      <c r="B131" s="102"/>
      <c r="C131" s="102"/>
      <c r="D131" s="11" t="s">
        <v>102</v>
      </c>
      <c r="E131" s="31">
        <v>18</v>
      </c>
      <c r="F131" s="17">
        <v>0</v>
      </c>
      <c r="G131" s="17">
        <v>52</v>
      </c>
      <c r="H131" s="17">
        <v>0</v>
      </c>
      <c r="I131" s="17">
        <v>52</v>
      </c>
      <c r="J131" s="74"/>
      <c r="K131" s="75"/>
    </row>
    <row r="132" spans="1:11">
      <c r="A132" s="102"/>
      <c r="B132" s="102"/>
      <c r="C132" s="102"/>
      <c r="D132" s="11" t="s">
        <v>102</v>
      </c>
      <c r="E132" s="31">
        <v>19</v>
      </c>
      <c r="F132" s="17">
        <v>1</v>
      </c>
      <c r="G132" s="17">
        <v>12</v>
      </c>
      <c r="H132" s="17">
        <v>1</v>
      </c>
      <c r="I132" s="17">
        <v>12</v>
      </c>
      <c r="J132" s="74"/>
      <c r="K132" s="75"/>
    </row>
    <row r="133" spans="1:11">
      <c r="A133" s="102"/>
      <c r="B133" s="102"/>
      <c r="C133" s="102"/>
      <c r="D133" s="11" t="s">
        <v>62</v>
      </c>
      <c r="E133" s="31">
        <v>20</v>
      </c>
      <c r="F133" s="17">
        <v>0</v>
      </c>
      <c r="G133" s="17">
        <v>19</v>
      </c>
      <c r="H133" s="17">
        <v>3</v>
      </c>
      <c r="I133" s="17">
        <v>39</v>
      </c>
      <c r="J133" s="76" t="s">
        <v>174</v>
      </c>
      <c r="K133" s="77"/>
    </row>
    <row r="134" spans="1:11">
      <c r="A134" s="102"/>
      <c r="B134" s="102"/>
      <c r="C134" s="102"/>
      <c r="D134" s="11" t="s">
        <v>63</v>
      </c>
      <c r="E134" s="31">
        <v>21</v>
      </c>
      <c r="F134" s="16">
        <v>0</v>
      </c>
      <c r="G134" s="16">
        <v>11</v>
      </c>
      <c r="H134" s="28">
        <v>1</v>
      </c>
      <c r="I134" s="28">
        <v>41</v>
      </c>
      <c r="J134" s="76" t="s">
        <v>65</v>
      </c>
      <c r="K134" s="77"/>
    </row>
    <row r="135" spans="1:11">
      <c r="A135" s="102"/>
      <c r="B135" s="102"/>
      <c r="C135" s="102"/>
      <c r="D135" s="11" t="s">
        <v>64</v>
      </c>
      <c r="E135" s="31">
        <v>22</v>
      </c>
      <c r="F135" s="14">
        <v>0</v>
      </c>
      <c r="G135" s="14">
        <v>16</v>
      </c>
      <c r="H135" s="14">
        <v>0</v>
      </c>
      <c r="I135" s="14">
        <v>16</v>
      </c>
      <c r="J135" s="74"/>
      <c r="K135" s="75"/>
    </row>
    <row r="136" spans="1:11">
      <c r="A136" s="102"/>
      <c r="B136" s="102"/>
      <c r="C136" s="102"/>
      <c r="D136" s="103" t="s">
        <v>54</v>
      </c>
      <c r="E136" s="104"/>
      <c r="F136" s="15">
        <f>(FLOOR((SUM(G114:G135))/60,1))+SUM(F114:F135)</f>
        <v>28</v>
      </c>
      <c r="G136" s="15">
        <f>MOD(SUM(G114:G135),60)</f>
        <v>55</v>
      </c>
      <c r="H136" s="12">
        <f>(FLOOR((SUM(I114:I135))/60,1))+SUM(H114:H135)</f>
        <v>33</v>
      </c>
      <c r="I136" s="12">
        <f>MOD(SUM(I114:I135),60)</f>
        <v>50</v>
      </c>
      <c r="J136" s="78"/>
      <c r="K136" s="79"/>
    </row>
    <row r="137" spans="1:11">
      <c r="A137" s="102" t="s">
        <v>53</v>
      </c>
      <c r="B137" s="102">
        <v>7</v>
      </c>
      <c r="C137" s="102" t="s">
        <v>104</v>
      </c>
      <c r="D137" s="11" t="s">
        <v>58</v>
      </c>
      <c r="E137" s="30">
        <v>1</v>
      </c>
      <c r="F137" s="17">
        <v>0</v>
      </c>
      <c r="G137" s="17">
        <v>13</v>
      </c>
      <c r="H137" s="17">
        <v>0</v>
      </c>
      <c r="I137" s="17">
        <v>13</v>
      </c>
      <c r="J137" s="74"/>
      <c r="K137" s="75"/>
    </row>
    <row r="138" spans="1:11">
      <c r="A138" s="102"/>
      <c r="B138" s="102"/>
      <c r="C138" s="102"/>
      <c r="D138" s="11" t="s">
        <v>59</v>
      </c>
      <c r="E138" s="30">
        <v>2</v>
      </c>
      <c r="F138" s="16">
        <v>2</v>
      </c>
      <c r="G138" s="16">
        <v>50</v>
      </c>
      <c r="H138" s="16">
        <v>2</v>
      </c>
      <c r="I138" s="16">
        <v>50</v>
      </c>
      <c r="J138" s="74"/>
      <c r="K138" s="75"/>
    </row>
    <row r="139" spans="1:11">
      <c r="A139" s="102"/>
      <c r="B139" s="102"/>
      <c r="C139" s="102"/>
      <c r="D139" s="11" t="s">
        <v>60</v>
      </c>
      <c r="E139" s="30">
        <v>3</v>
      </c>
      <c r="F139" s="17">
        <v>1</v>
      </c>
      <c r="G139" s="17">
        <v>11</v>
      </c>
      <c r="H139" s="17">
        <v>1</v>
      </c>
      <c r="I139" s="17">
        <v>16</v>
      </c>
      <c r="J139" s="76" t="s">
        <v>68</v>
      </c>
      <c r="K139" s="77"/>
    </row>
    <row r="140" spans="1:11">
      <c r="A140" s="102"/>
      <c r="B140" s="102"/>
      <c r="C140" s="102"/>
      <c r="D140" s="11" t="s">
        <v>61</v>
      </c>
      <c r="E140" s="30">
        <v>4</v>
      </c>
      <c r="F140" s="17">
        <v>0</v>
      </c>
      <c r="G140" s="17">
        <v>19</v>
      </c>
      <c r="H140" s="17">
        <v>0</v>
      </c>
      <c r="I140" s="17">
        <v>19</v>
      </c>
      <c r="J140" s="76" t="s">
        <v>66</v>
      </c>
      <c r="K140" s="77"/>
    </row>
    <row r="141" spans="1:11">
      <c r="A141" s="102"/>
      <c r="B141" s="102"/>
      <c r="C141" s="102"/>
      <c r="D141" s="11" t="s">
        <v>105</v>
      </c>
      <c r="E141" s="30">
        <v>5</v>
      </c>
      <c r="F141" s="17">
        <v>3</v>
      </c>
      <c r="G141" s="17">
        <v>2</v>
      </c>
      <c r="H141" s="17">
        <v>3</v>
      </c>
      <c r="I141" s="17">
        <v>2</v>
      </c>
      <c r="J141" s="74"/>
      <c r="K141" s="75"/>
    </row>
    <row r="142" spans="1:11">
      <c r="A142" s="102"/>
      <c r="B142" s="102"/>
      <c r="C142" s="102"/>
      <c r="D142" s="11" t="s">
        <v>106</v>
      </c>
      <c r="E142" s="30">
        <v>6</v>
      </c>
      <c r="F142" s="16">
        <v>0</v>
      </c>
      <c r="G142" s="16">
        <v>32</v>
      </c>
      <c r="H142" s="16">
        <v>0</v>
      </c>
      <c r="I142" s="16">
        <v>32</v>
      </c>
      <c r="J142" s="74"/>
      <c r="K142" s="75"/>
    </row>
    <row r="143" spans="1:11">
      <c r="A143" s="102"/>
      <c r="B143" s="102"/>
      <c r="C143" s="102"/>
      <c r="D143" s="11" t="s">
        <v>106</v>
      </c>
      <c r="E143" s="30">
        <v>7</v>
      </c>
      <c r="F143" s="17">
        <v>1</v>
      </c>
      <c r="G143" s="17">
        <v>10</v>
      </c>
      <c r="H143" s="17">
        <v>1</v>
      </c>
      <c r="I143" s="17">
        <v>10</v>
      </c>
      <c r="J143" s="74"/>
      <c r="K143" s="75"/>
    </row>
    <row r="144" spans="1:11">
      <c r="A144" s="102"/>
      <c r="B144" s="102"/>
      <c r="C144" s="102"/>
      <c r="D144" s="11" t="s">
        <v>106</v>
      </c>
      <c r="E144" s="30">
        <v>8</v>
      </c>
      <c r="F144" s="17">
        <v>0</v>
      </c>
      <c r="G144" s="17">
        <v>52</v>
      </c>
      <c r="H144" s="17">
        <v>0</v>
      </c>
      <c r="I144" s="17">
        <v>52</v>
      </c>
      <c r="J144" s="74"/>
      <c r="K144" s="75"/>
    </row>
    <row r="145" spans="1:11">
      <c r="A145" s="102"/>
      <c r="B145" s="102"/>
      <c r="C145" s="102"/>
      <c r="D145" s="11" t="s">
        <v>106</v>
      </c>
      <c r="E145" s="30">
        <v>9</v>
      </c>
      <c r="F145" s="17">
        <v>2</v>
      </c>
      <c r="G145" s="17">
        <v>40</v>
      </c>
      <c r="H145" s="17">
        <v>2</v>
      </c>
      <c r="I145" s="17">
        <v>40</v>
      </c>
      <c r="J145" s="74"/>
      <c r="K145" s="75"/>
    </row>
    <row r="146" spans="1:11">
      <c r="A146" s="102"/>
      <c r="B146" s="102"/>
      <c r="C146" s="102"/>
      <c r="D146" s="11" t="s">
        <v>106</v>
      </c>
      <c r="E146" s="30">
        <v>10</v>
      </c>
      <c r="F146" s="16">
        <v>0</v>
      </c>
      <c r="G146" s="16">
        <v>50</v>
      </c>
      <c r="H146" s="16">
        <v>0</v>
      </c>
      <c r="I146" s="16">
        <v>50</v>
      </c>
      <c r="J146" s="74"/>
      <c r="K146" s="75"/>
    </row>
    <row r="147" spans="1:11">
      <c r="A147" s="102"/>
      <c r="B147" s="102"/>
      <c r="C147" s="102"/>
      <c r="D147" s="11" t="s">
        <v>106</v>
      </c>
      <c r="E147" s="30">
        <v>11</v>
      </c>
      <c r="F147" s="17">
        <v>2</v>
      </c>
      <c r="G147" s="17">
        <v>6</v>
      </c>
      <c r="H147" s="17">
        <v>2</v>
      </c>
      <c r="I147" s="17">
        <v>6</v>
      </c>
      <c r="J147" s="74"/>
      <c r="K147" s="75"/>
    </row>
    <row r="148" spans="1:11">
      <c r="A148" s="102"/>
      <c r="B148" s="102"/>
      <c r="C148" s="102"/>
      <c r="D148" s="11" t="s">
        <v>106</v>
      </c>
      <c r="E148" s="30">
        <v>12</v>
      </c>
      <c r="F148" s="17">
        <v>0</v>
      </c>
      <c r="G148" s="17">
        <v>33</v>
      </c>
      <c r="H148" s="17">
        <v>0</v>
      </c>
      <c r="I148" s="17">
        <v>33</v>
      </c>
      <c r="J148" s="74"/>
      <c r="K148" s="75"/>
    </row>
    <row r="149" spans="1:11">
      <c r="A149" s="102"/>
      <c r="B149" s="102"/>
      <c r="C149" s="102"/>
      <c r="D149" s="11" t="s">
        <v>106</v>
      </c>
      <c r="E149" s="30">
        <v>13</v>
      </c>
      <c r="F149" s="17">
        <v>2</v>
      </c>
      <c r="G149" s="17">
        <v>49</v>
      </c>
      <c r="H149" s="17">
        <v>2</v>
      </c>
      <c r="I149" s="17">
        <v>49</v>
      </c>
      <c r="J149" s="74"/>
      <c r="K149" s="75"/>
    </row>
    <row r="150" spans="1:11">
      <c r="A150" s="102"/>
      <c r="B150" s="102"/>
      <c r="C150" s="102"/>
      <c r="D150" s="11" t="s">
        <v>106</v>
      </c>
      <c r="E150" s="30">
        <v>14</v>
      </c>
      <c r="F150" s="17">
        <v>0</v>
      </c>
      <c r="G150" s="17">
        <v>46</v>
      </c>
      <c r="H150" s="17">
        <v>0</v>
      </c>
      <c r="I150" s="17">
        <v>46</v>
      </c>
      <c r="J150" s="74"/>
      <c r="K150" s="75"/>
    </row>
    <row r="151" spans="1:11">
      <c r="A151" s="102"/>
      <c r="B151" s="102"/>
      <c r="C151" s="102"/>
      <c r="D151" s="11" t="s">
        <v>106</v>
      </c>
      <c r="E151" s="30">
        <v>15</v>
      </c>
      <c r="F151" s="14">
        <v>2</v>
      </c>
      <c r="G151" s="14">
        <v>21</v>
      </c>
      <c r="H151" s="14">
        <v>2</v>
      </c>
      <c r="I151" s="14">
        <v>21</v>
      </c>
      <c r="J151" s="74"/>
      <c r="K151" s="75"/>
    </row>
    <row r="152" spans="1:11">
      <c r="A152" s="102"/>
      <c r="B152" s="102"/>
      <c r="C152" s="102"/>
      <c r="D152" s="11" t="s">
        <v>106</v>
      </c>
      <c r="E152" s="30">
        <v>16</v>
      </c>
      <c r="F152" s="16">
        <v>1</v>
      </c>
      <c r="G152" s="16">
        <v>4</v>
      </c>
      <c r="H152" s="16">
        <v>1</v>
      </c>
      <c r="I152" s="16">
        <v>4</v>
      </c>
      <c r="J152" s="74"/>
      <c r="K152" s="75"/>
    </row>
    <row r="153" spans="1:11">
      <c r="A153" s="102"/>
      <c r="B153" s="102"/>
      <c r="C153" s="102"/>
      <c r="D153" s="11" t="s">
        <v>106</v>
      </c>
      <c r="E153" s="30">
        <v>17</v>
      </c>
      <c r="F153" s="17">
        <v>3</v>
      </c>
      <c r="G153" s="17">
        <v>27</v>
      </c>
      <c r="H153" s="17">
        <v>3</v>
      </c>
      <c r="I153" s="17">
        <v>27</v>
      </c>
      <c r="J153" s="74"/>
      <c r="K153" s="75"/>
    </row>
    <row r="154" spans="1:11">
      <c r="A154" s="102"/>
      <c r="B154" s="102"/>
      <c r="C154" s="102"/>
      <c r="D154" s="11" t="s">
        <v>106</v>
      </c>
      <c r="E154" s="31">
        <v>18</v>
      </c>
      <c r="F154" s="17">
        <v>0</v>
      </c>
      <c r="G154" s="17">
        <v>56</v>
      </c>
      <c r="H154" s="17">
        <v>0</v>
      </c>
      <c r="I154" s="17">
        <v>56</v>
      </c>
      <c r="J154" s="74"/>
      <c r="K154" s="75"/>
    </row>
    <row r="155" spans="1:11">
      <c r="A155" s="102"/>
      <c r="B155" s="102"/>
      <c r="C155" s="102"/>
      <c r="D155" s="11" t="s">
        <v>106</v>
      </c>
      <c r="E155" s="31">
        <v>19</v>
      </c>
      <c r="F155" s="17">
        <v>2</v>
      </c>
      <c r="G155" s="17">
        <v>5</v>
      </c>
      <c r="H155" s="17">
        <v>2</v>
      </c>
      <c r="I155" s="17">
        <v>5</v>
      </c>
      <c r="J155" s="74"/>
      <c r="K155" s="75"/>
    </row>
    <row r="156" spans="1:11">
      <c r="A156" s="102"/>
      <c r="B156" s="102"/>
      <c r="C156" s="102"/>
      <c r="D156" s="11" t="s">
        <v>62</v>
      </c>
      <c r="E156" s="31">
        <v>20</v>
      </c>
      <c r="F156" s="14">
        <v>0</v>
      </c>
      <c r="G156" s="14">
        <v>19</v>
      </c>
      <c r="H156" s="18">
        <v>4</v>
      </c>
      <c r="I156" s="18">
        <v>9</v>
      </c>
      <c r="J156" s="76" t="s">
        <v>174</v>
      </c>
      <c r="K156" s="77"/>
    </row>
    <row r="157" spans="1:11">
      <c r="A157" s="102"/>
      <c r="B157" s="102"/>
      <c r="C157" s="102"/>
      <c r="D157" s="11" t="s">
        <v>63</v>
      </c>
      <c r="E157" s="31">
        <v>21</v>
      </c>
      <c r="F157" s="16">
        <v>0</v>
      </c>
      <c r="G157" s="16">
        <v>10</v>
      </c>
      <c r="H157" s="28">
        <v>1</v>
      </c>
      <c r="I157" s="28">
        <v>40</v>
      </c>
      <c r="J157" s="76" t="s">
        <v>65</v>
      </c>
      <c r="K157" s="77"/>
    </row>
    <row r="158" spans="1:11">
      <c r="A158" s="102"/>
      <c r="B158" s="102"/>
      <c r="C158" s="102"/>
      <c r="D158" s="11" t="s">
        <v>64</v>
      </c>
      <c r="E158" s="31">
        <v>22</v>
      </c>
      <c r="F158" s="14">
        <v>0</v>
      </c>
      <c r="G158" s="14">
        <v>17</v>
      </c>
      <c r="H158" s="14">
        <v>0</v>
      </c>
      <c r="I158" s="14">
        <v>17</v>
      </c>
      <c r="J158" s="74"/>
      <c r="K158" s="75"/>
    </row>
    <row r="159" spans="1:11">
      <c r="A159" s="102"/>
      <c r="B159" s="102"/>
      <c r="C159" s="102"/>
      <c r="D159" s="103" t="s">
        <v>54</v>
      </c>
      <c r="E159" s="104"/>
      <c r="F159" s="15">
        <f>(FLOOR((SUM(G137:G158))/60,1))+SUM(F137:F158)</f>
        <v>30</v>
      </c>
      <c r="G159" s="15">
        <f>MOD(SUM(G137:G158),60)</f>
        <v>32</v>
      </c>
      <c r="H159" s="12">
        <f>(FLOOR((SUM(I137:I158))/60,1))+SUM(H137:H158)</f>
        <v>35</v>
      </c>
      <c r="I159" s="12">
        <f>MOD(SUM(I137:I158),60)</f>
        <v>57</v>
      </c>
      <c r="J159" s="78"/>
      <c r="K159" s="79"/>
    </row>
    <row r="160" spans="1:11">
      <c r="A160" s="102" t="s">
        <v>53</v>
      </c>
      <c r="B160" s="102">
        <v>8</v>
      </c>
      <c r="C160" s="102" t="s">
        <v>108</v>
      </c>
      <c r="D160" s="11" t="s">
        <v>58</v>
      </c>
      <c r="E160" s="30">
        <v>1</v>
      </c>
      <c r="F160" s="17">
        <v>0</v>
      </c>
      <c r="G160" s="17">
        <v>13</v>
      </c>
      <c r="H160" s="17">
        <v>0</v>
      </c>
      <c r="I160" s="17">
        <v>13</v>
      </c>
      <c r="J160" s="74"/>
      <c r="K160" s="75"/>
    </row>
    <row r="161" spans="1:11">
      <c r="A161" s="102"/>
      <c r="B161" s="102"/>
      <c r="C161" s="102"/>
      <c r="D161" s="11" t="s">
        <v>59</v>
      </c>
      <c r="E161" s="30">
        <v>2</v>
      </c>
      <c r="F161" s="16">
        <v>2</v>
      </c>
      <c r="G161" s="16">
        <v>29</v>
      </c>
      <c r="H161" s="16">
        <v>2</v>
      </c>
      <c r="I161" s="16">
        <v>29</v>
      </c>
      <c r="J161" s="74"/>
      <c r="K161" s="75"/>
    </row>
    <row r="162" spans="1:11">
      <c r="A162" s="102"/>
      <c r="B162" s="102"/>
      <c r="C162" s="102"/>
      <c r="D162" s="11" t="s">
        <v>60</v>
      </c>
      <c r="E162" s="30">
        <v>3</v>
      </c>
      <c r="F162" s="17">
        <v>1</v>
      </c>
      <c r="G162" s="17">
        <v>16</v>
      </c>
      <c r="H162" s="17">
        <v>1</v>
      </c>
      <c r="I162" s="17">
        <v>21</v>
      </c>
      <c r="J162" s="76" t="s">
        <v>68</v>
      </c>
      <c r="K162" s="77"/>
    </row>
    <row r="163" spans="1:11">
      <c r="A163" s="102"/>
      <c r="B163" s="102"/>
      <c r="C163" s="102"/>
      <c r="D163" s="11" t="s">
        <v>61</v>
      </c>
      <c r="E163" s="30">
        <v>4</v>
      </c>
      <c r="F163" s="17">
        <v>0</v>
      </c>
      <c r="G163" s="17">
        <v>36</v>
      </c>
      <c r="H163" s="17">
        <v>0</v>
      </c>
      <c r="I163" s="17">
        <v>36</v>
      </c>
      <c r="J163" s="76" t="s">
        <v>66</v>
      </c>
      <c r="K163" s="77"/>
    </row>
    <row r="164" spans="1:11">
      <c r="A164" s="102"/>
      <c r="B164" s="102"/>
      <c r="C164" s="102"/>
      <c r="D164" s="11" t="s">
        <v>109</v>
      </c>
      <c r="E164" s="30">
        <v>5</v>
      </c>
      <c r="F164" s="17">
        <v>2</v>
      </c>
      <c r="G164" s="17">
        <v>48</v>
      </c>
      <c r="H164" s="17">
        <v>2</v>
      </c>
      <c r="I164" s="17">
        <v>48</v>
      </c>
      <c r="J164" s="74"/>
      <c r="K164" s="75"/>
    </row>
    <row r="165" spans="1:11">
      <c r="A165" s="102"/>
      <c r="B165" s="102"/>
      <c r="C165" s="102"/>
      <c r="D165" s="11" t="s">
        <v>109</v>
      </c>
      <c r="E165" s="30">
        <v>6</v>
      </c>
      <c r="F165" s="16">
        <v>0</v>
      </c>
      <c r="G165" s="16">
        <v>54</v>
      </c>
      <c r="H165" s="16">
        <v>0</v>
      </c>
      <c r="I165" s="16">
        <v>54</v>
      </c>
      <c r="J165" s="74"/>
      <c r="K165" s="75"/>
    </row>
    <row r="166" spans="1:11">
      <c r="A166" s="102"/>
      <c r="B166" s="102"/>
      <c r="C166" s="102"/>
      <c r="D166" s="11" t="s">
        <v>110</v>
      </c>
      <c r="E166" s="30">
        <v>7</v>
      </c>
      <c r="F166" s="17">
        <v>2</v>
      </c>
      <c r="G166" s="17">
        <v>33</v>
      </c>
      <c r="H166" s="17">
        <v>2</v>
      </c>
      <c r="I166" s="17">
        <v>33</v>
      </c>
      <c r="J166" s="74"/>
      <c r="K166" s="75"/>
    </row>
    <row r="167" spans="1:11">
      <c r="A167" s="102"/>
      <c r="B167" s="102"/>
      <c r="C167" s="102"/>
      <c r="D167" s="11" t="s">
        <v>110</v>
      </c>
      <c r="E167" s="30">
        <v>8</v>
      </c>
      <c r="F167" s="17">
        <v>1</v>
      </c>
      <c r="G167" s="17">
        <v>47</v>
      </c>
      <c r="H167" s="17">
        <v>1</v>
      </c>
      <c r="I167" s="17">
        <v>47</v>
      </c>
      <c r="J167" s="74"/>
      <c r="K167" s="75"/>
    </row>
    <row r="168" spans="1:11">
      <c r="A168" s="102"/>
      <c r="B168" s="102"/>
      <c r="C168" s="102"/>
      <c r="D168" s="11" t="s">
        <v>110</v>
      </c>
      <c r="E168" s="30">
        <v>9</v>
      </c>
      <c r="F168" s="17">
        <v>1</v>
      </c>
      <c r="G168" s="17">
        <v>26</v>
      </c>
      <c r="H168" s="17">
        <v>1</v>
      </c>
      <c r="I168" s="17">
        <v>26</v>
      </c>
      <c r="J168" s="74"/>
      <c r="K168" s="75"/>
    </row>
    <row r="169" spans="1:11">
      <c r="A169" s="102"/>
      <c r="B169" s="102"/>
      <c r="C169" s="102"/>
      <c r="D169" s="11" t="s">
        <v>110</v>
      </c>
      <c r="E169" s="30">
        <v>10</v>
      </c>
      <c r="F169" s="16">
        <v>1</v>
      </c>
      <c r="G169" s="16">
        <v>54</v>
      </c>
      <c r="H169" s="16">
        <v>1</v>
      </c>
      <c r="I169" s="16">
        <v>54</v>
      </c>
      <c r="J169" s="74"/>
      <c r="K169" s="75"/>
    </row>
    <row r="170" spans="1:11">
      <c r="A170" s="102"/>
      <c r="B170" s="102"/>
      <c r="C170" s="102"/>
      <c r="D170" s="11" t="s">
        <v>110</v>
      </c>
      <c r="E170" s="30">
        <v>11</v>
      </c>
      <c r="F170" s="13">
        <v>1</v>
      </c>
      <c r="G170" s="17">
        <v>13</v>
      </c>
      <c r="H170" s="13">
        <v>1</v>
      </c>
      <c r="I170" s="17">
        <v>13</v>
      </c>
      <c r="J170" s="74"/>
      <c r="K170" s="75"/>
    </row>
    <row r="171" spans="1:11">
      <c r="A171" s="102"/>
      <c r="B171" s="102"/>
      <c r="C171" s="102"/>
      <c r="D171" s="11" t="s">
        <v>111</v>
      </c>
      <c r="E171" s="30">
        <v>12</v>
      </c>
      <c r="F171" s="17">
        <v>2</v>
      </c>
      <c r="G171" s="17">
        <v>52</v>
      </c>
      <c r="H171" s="17">
        <v>2</v>
      </c>
      <c r="I171" s="17">
        <v>52</v>
      </c>
      <c r="J171" s="74"/>
      <c r="K171" s="75"/>
    </row>
    <row r="172" spans="1:11">
      <c r="A172" s="102"/>
      <c r="B172" s="102"/>
      <c r="C172" s="102"/>
      <c r="D172" s="11" t="s">
        <v>112</v>
      </c>
      <c r="E172" s="30">
        <v>13</v>
      </c>
      <c r="F172" s="17">
        <v>1</v>
      </c>
      <c r="G172" s="17">
        <v>18</v>
      </c>
      <c r="H172" s="17">
        <v>1</v>
      </c>
      <c r="I172" s="17">
        <v>18</v>
      </c>
      <c r="J172" s="74"/>
      <c r="K172" s="75"/>
    </row>
    <row r="173" spans="1:11">
      <c r="A173" s="102"/>
      <c r="B173" s="102"/>
      <c r="C173" s="102"/>
      <c r="D173" s="11" t="s">
        <v>112</v>
      </c>
      <c r="E173" s="30">
        <v>14</v>
      </c>
      <c r="F173" s="17">
        <v>2</v>
      </c>
      <c r="G173" s="17">
        <v>4</v>
      </c>
      <c r="H173" s="17">
        <v>2</v>
      </c>
      <c r="I173" s="17">
        <v>4</v>
      </c>
      <c r="J173" s="74"/>
      <c r="K173" s="75"/>
    </row>
    <row r="174" spans="1:11">
      <c r="A174" s="102"/>
      <c r="B174" s="102"/>
      <c r="C174" s="102"/>
      <c r="D174" s="11" t="s">
        <v>62</v>
      </c>
      <c r="E174" s="30">
        <v>15</v>
      </c>
      <c r="F174" s="14">
        <v>0</v>
      </c>
      <c r="G174" s="14">
        <v>19</v>
      </c>
      <c r="H174" s="18">
        <v>3</v>
      </c>
      <c r="I174" s="18">
        <v>39</v>
      </c>
      <c r="J174" s="76" t="s">
        <v>174</v>
      </c>
      <c r="K174" s="77"/>
    </row>
    <row r="175" spans="1:11">
      <c r="A175" s="102"/>
      <c r="B175" s="102"/>
      <c r="C175" s="102"/>
      <c r="D175" s="11" t="s">
        <v>63</v>
      </c>
      <c r="E175" s="30">
        <v>16</v>
      </c>
      <c r="F175" s="16">
        <v>0</v>
      </c>
      <c r="G175" s="16">
        <v>10</v>
      </c>
      <c r="H175" s="28">
        <v>1</v>
      </c>
      <c r="I175" s="28">
        <v>40</v>
      </c>
      <c r="J175" s="76" t="s">
        <v>65</v>
      </c>
      <c r="K175" s="77"/>
    </row>
    <row r="176" spans="1:11">
      <c r="A176" s="102"/>
      <c r="B176" s="102"/>
      <c r="C176" s="102"/>
      <c r="D176" s="11" t="s">
        <v>64</v>
      </c>
      <c r="E176" s="30">
        <v>17</v>
      </c>
      <c r="F176" s="17">
        <v>0</v>
      </c>
      <c r="G176" s="17">
        <v>17</v>
      </c>
      <c r="H176" s="17">
        <v>0</v>
      </c>
      <c r="I176" s="17">
        <v>17</v>
      </c>
      <c r="J176" s="74"/>
      <c r="K176" s="75"/>
    </row>
    <row r="177" spans="1:11">
      <c r="A177" s="102"/>
      <c r="B177" s="102"/>
      <c r="C177" s="102"/>
      <c r="D177" s="103" t="s">
        <v>54</v>
      </c>
      <c r="E177" s="104"/>
      <c r="F177" s="15">
        <f>(FLOOR((SUM(G160:G176))/60,1))+SUM(F160:F176)</f>
        <v>24</v>
      </c>
      <c r="G177" s="15">
        <f>MOD(SUM(G160:G176),60)</f>
        <v>9</v>
      </c>
      <c r="H177" s="12">
        <f>(FLOOR((SUM(I160:I176))/60,1))+SUM(H160:H176)</f>
        <v>29</v>
      </c>
      <c r="I177" s="12">
        <f>MOD(SUM(I160:I176),60)</f>
        <v>4</v>
      </c>
      <c r="J177" s="78"/>
      <c r="K177" s="79"/>
    </row>
    <row r="178" spans="1:11">
      <c r="A178" s="102" t="s">
        <v>53</v>
      </c>
      <c r="B178" s="102">
        <v>9</v>
      </c>
      <c r="C178" s="102" t="s">
        <v>114</v>
      </c>
      <c r="D178" s="11" t="s">
        <v>58</v>
      </c>
      <c r="E178" s="30">
        <v>1</v>
      </c>
      <c r="F178" s="17">
        <v>0</v>
      </c>
      <c r="G178" s="17">
        <v>13</v>
      </c>
      <c r="H178" s="17">
        <v>0</v>
      </c>
      <c r="I178" s="17">
        <v>13</v>
      </c>
      <c r="J178" s="74"/>
      <c r="K178" s="75"/>
    </row>
    <row r="179" spans="1:11">
      <c r="A179" s="102"/>
      <c r="B179" s="102"/>
      <c r="C179" s="102"/>
      <c r="D179" s="11" t="s">
        <v>59</v>
      </c>
      <c r="E179" s="30">
        <v>2</v>
      </c>
      <c r="F179" s="16">
        <v>2</v>
      </c>
      <c r="G179" s="16">
        <v>5</v>
      </c>
      <c r="H179" s="16">
        <v>2</v>
      </c>
      <c r="I179" s="16">
        <v>5</v>
      </c>
      <c r="J179" s="74"/>
      <c r="K179" s="75"/>
    </row>
    <row r="180" spans="1:11">
      <c r="A180" s="102"/>
      <c r="B180" s="102"/>
      <c r="C180" s="102"/>
      <c r="D180" s="11" t="s">
        <v>60</v>
      </c>
      <c r="E180" s="30">
        <v>3</v>
      </c>
      <c r="F180" s="17">
        <v>0</v>
      </c>
      <c r="G180" s="17">
        <v>46</v>
      </c>
      <c r="H180" s="17">
        <v>0</v>
      </c>
      <c r="I180" s="17">
        <v>46</v>
      </c>
      <c r="J180" s="76" t="s">
        <v>68</v>
      </c>
      <c r="K180" s="77"/>
    </row>
    <row r="181" spans="1:11">
      <c r="A181" s="102"/>
      <c r="B181" s="102"/>
      <c r="C181" s="102"/>
      <c r="D181" s="11" t="s">
        <v>61</v>
      </c>
      <c r="E181" s="30">
        <v>4</v>
      </c>
      <c r="F181" s="17">
        <v>0</v>
      </c>
      <c r="G181" s="17">
        <v>28</v>
      </c>
      <c r="H181" s="17">
        <v>0</v>
      </c>
      <c r="I181" s="17">
        <v>28</v>
      </c>
      <c r="J181" s="76" t="s">
        <v>66</v>
      </c>
      <c r="K181" s="77"/>
    </row>
    <row r="182" spans="1:11">
      <c r="A182" s="102"/>
      <c r="B182" s="102"/>
      <c r="C182" s="102"/>
      <c r="D182" s="11" t="s">
        <v>115</v>
      </c>
      <c r="E182" s="30">
        <v>5</v>
      </c>
      <c r="F182" s="17">
        <v>3</v>
      </c>
      <c r="G182" s="17">
        <v>34</v>
      </c>
      <c r="H182" s="17">
        <v>3</v>
      </c>
      <c r="I182" s="17">
        <v>34</v>
      </c>
      <c r="J182" s="74"/>
      <c r="K182" s="75"/>
    </row>
    <row r="183" spans="1:11">
      <c r="A183" s="102"/>
      <c r="B183" s="102"/>
      <c r="C183" s="102"/>
      <c r="D183" s="11" t="s">
        <v>116</v>
      </c>
      <c r="E183" s="30">
        <v>6</v>
      </c>
      <c r="F183" s="16">
        <v>2</v>
      </c>
      <c r="G183" s="16">
        <v>20</v>
      </c>
      <c r="H183" s="16">
        <v>2</v>
      </c>
      <c r="I183" s="16">
        <v>20</v>
      </c>
      <c r="J183" s="74"/>
      <c r="K183" s="75"/>
    </row>
    <row r="184" spans="1:11">
      <c r="A184" s="102"/>
      <c r="B184" s="102"/>
      <c r="C184" s="102"/>
      <c r="D184" s="11" t="s">
        <v>117</v>
      </c>
      <c r="E184" s="30">
        <v>7</v>
      </c>
      <c r="F184" s="17">
        <v>0</v>
      </c>
      <c r="G184" s="17">
        <v>31</v>
      </c>
      <c r="H184" s="17">
        <v>0</v>
      </c>
      <c r="I184" s="17">
        <v>31</v>
      </c>
      <c r="J184" s="74"/>
      <c r="K184" s="75"/>
    </row>
    <row r="185" spans="1:11">
      <c r="A185" s="102"/>
      <c r="B185" s="102"/>
      <c r="C185" s="102"/>
      <c r="D185" s="11" t="s">
        <v>118</v>
      </c>
      <c r="E185" s="30">
        <v>8</v>
      </c>
      <c r="F185" s="17">
        <v>0</v>
      </c>
      <c r="G185" s="17">
        <v>39</v>
      </c>
      <c r="H185" s="17">
        <v>0</v>
      </c>
      <c r="I185" s="17">
        <v>39</v>
      </c>
      <c r="J185" s="74"/>
      <c r="K185" s="75"/>
    </row>
    <row r="186" spans="1:11">
      <c r="A186" s="102"/>
      <c r="B186" s="102"/>
      <c r="C186" s="102"/>
      <c r="D186" s="11" t="s">
        <v>118</v>
      </c>
      <c r="E186" s="30">
        <v>9</v>
      </c>
      <c r="F186" s="17">
        <v>2</v>
      </c>
      <c r="G186" s="17">
        <v>4</v>
      </c>
      <c r="H186" s="17">
        <v>2</v>
      </c>
      <c r="I186" s="17">
        <v>4</v>
      </c>
      <c r="J186" s="74"/>
      <c r="K186" s="75"/>
    </row>
    <row r="187" spans="1:11">
      <c r="A187" s="102"/>
      <c r="B187" s="102"/>
      <c r="C187" s="102"/>
      <c r="D187" s="11" t="s">
        <v>118</v>
      </c>
      <c r="E187" s="30">
        <v>10</v>
      </c>
      <c r="F187" s="16">
        <v>1</v>
      </c>
      <c r="G187" s="16">
        <v>50</v>
      </c>
      <c r="H187" s="16">
        <v>1</v>
      </c>
      <c r="I187" s="16">
        <v>50</v>
      </c>
      <c r="J187" s="74"/>
      <c r="K187" s="75"/>
    </row>
    <row r="188" spans="1:11">
      <c r="A188" s="102"/>
      <c r="B188" s="102"/>
      <c r="C188" s="102"/>
      <c r="D188" s="11" t="s">
        <v>118</v>
      </c>
      <c r="E188" s="31">
        <v>11</v>
      </c>
      <c r="F188" s="17">
        <v>2</v>
      </c>
      <c r="G188" s="17">
        <v>37</v>
      </c>
      <c r="H188" s="17">
        <v>2</v>
      </c>
      <c r="I188" s="17">
        <v>37</v>
      </c>
      <c r="J188" s="74"/>
      <c r="K188" s="75"/>
    </row>
    <row r="189" spans="1:11">
      <c r="A189" s="102"/>
      <c r="B189" s="102"/>
      <c r="C189" s="102"/>
      <c r="D189" s="11" t="s">
        <v>118</v>
      </c>
      <c r="E189" s="31">
        <v>12</v>
      </c>
      <c r="F189" s="17">
        <v>4</v>
      </c>
      <c r="G189" s="17">
        <v>0</v>
      </c>
      <c r="H189" s="17">
        <v>4</v>
      </c>
      <c r="I189" s="17">
        <v>10</v>
      </c>
      <c r="J189" s="76" t="s">
        <v>69</v>
      </c>
      <c r="K189" s="77"/>
    </row>
    <row r="190" spans="1:11">
      <c r="A190" s="102"/>
      <c r="B190" s="102"/>
      <c r="C190" s="102"/>
      <c r="D190" s="11" t="s">
        <v>118</v>
      </c>
      <c r="E190" s="31">
        <v>13</v>
      </c>
      <c r="F190" s="17">
        <v>0</v>
      </c>
      <c r="G190" s="17">
        <v>57</v>
      </c>
      <c r="H190" s="17">
        <v>1</v>
      </c>
      <c r="I190" s="17">
        <v>7</v>
      </c>
      <c r="J190" s="76" t="s">
        <v>69</v>
      </c>
      <c r="K190" s="77"/>
    </row>
    <row r="191" spans="1:11">
      <c r="A191" s="102"/>
      <c r="B191" s="102"/>
      <c r="C191" s="102"/>
      <c r="D191" s="11" t="s">
        <v>118</v>
      </c>
      <c r="E191" s="31">
        <v>14</v>
      </c>
      <c r="F191" s="17">
        <v>2</v>
      </c>
      <c r="G191" s="17">
        <v>44</v>
      </c>
      <c r="H191" s="17">
        <v>2</v>
      </c>
      <c r="I191" s="17">
        <v>44</v>
      </c>
      <c r="J191" s="74"/>
      <c r="K191" s="75"/>
    </row>
    <row r="192" spans="1:11">
      <c r="A192" s="102"/>
      <c r="B192" s="102"/>
      <c r="C192" s="102"/>
      <c r="D192" s="11" t="s">
        <v>118</v>
      </c>
      <c r="E192" s="31">
        <v>15</v>
      </c>
      <c r="F192" s="14">
        <v>1</v>
      </c>
      <c r="G192" s="14">
        <v>12</v>
      </c>
      <c r="H192" s="18">
        <v>1</v>
      </c>
      <c r="I192" s="18">
        <v>20</v>
      </c>
      <c r="J192" s="76" t="s">
        <v>69</v>
      </c>
      <c r="K192" s="77"/>
    </row>
    <row r="193" spans="1:11">
      <c r="A193" s="102"/>
      <c r="B193" s="102"/>
      <c r="C193" s="102"/>
      <c r="D193" s="11" t="s">
        <v>118</v>
      </c>
      <c r="E193" s="31">
        <v>16</v>
      </c>
      <c r="F193" s="16">
        <v>3</v>
      </c>
      <c r="G193" s="16">
        <v>13</v>
      </c>
      <c r="H193" s="16">
        <v>3</v>
      </c>
      <c r="I193" s="16">
        <v>13</v>
      </c>
      <c r="J193" s="74"/>
      <c r="K193" s="75"/>
    </row>
    <row r="194" spans="1:11">
      <c r="A194" s="102"/>
      <c r="B194" s="102"/>
      <c r="C194" s="102"/>
      <c r="D194" s="11" t="s">
        <v>118</v>
      </c>
      <c r="E194" s="31">
        <v>17</v>
      </c>
      <c r="F194" s="17">
        <v>2</v>
      </c>
      <c r="G194" s="17">
        <v>57</v>
      </c>
      <c r="H194" s="17">
        <v>2</v>
      </c>
      <c r="I194" s="17">
        <v>57</v>
      </c>
      <c r="J194" s="74"/>
      <c r="K194" s="75"/>
    </row>
    <row r="195" spans="1:11">
      <c r="A195" s="102"/>
      <c r="B195" s="102"/>
      <c r="C195" s="102"/>
      <c r="D195" s="11" t="s">
        <v>118</v>
      </c>
      <c r="E195" s="31">
        <v>18</v>
      </c>
      <c r="F195" s="17">
        <v>0</v>
      </c>
      <c r="G195" s="17">
        <v>33</v>
      </c>
      <c r="H195" s="17">
        <v>0</v>
      </c>
      <c r="I195" s="17">
        <v>33</v>
      </c>
      <c r="J195" s="74"/>
      <c r="K195" s="75"/>
    </row>
    <row r="196" spans="1:11">
      <c r="A196" s="102"/>
      <c r="B196" s="102"/>
      <c r="C196" s="102"/>
      <c r="D196" s="11" t="s">
        <v>118</v>
      </c>
      <c r="E196" s="31">
        <v>19</v>
      </c>
      <c r="F196" s="17">
        <v>3</v>
      </c>
      <c r="G196" s="17">
        <v>6</v>
      </c>
      <c r="H196" s="17">
        <v>3</v>
      </c>
      <c r="I196" s="17">
        <v>6</v>
      </c>
      <c r="J196" s="74"/>
      <c r="K196" s="75"/>
    </row>
    <row r="197" spans="1:11">
      <c r="A197" s="102"/>
      <c r="B197" s="102"/>
      <c r="C197" s="102"/>
      <c r="D197" s="11" t="s">
        <v>118</v>
      </c>
      <c r="E197" s="31">
        <v>20</v>
      </c>
      <c r="F197" s="16">
        <v>2</v>
      </c>
      <c r="G197" s="16">
        <v>48</v>
      </c>
      <c r="H197" s="16">
        <v>2</v>
      </c>
      <c r="I197" s="16">
        <v>48</v>
      </c>
      <c r="J197" s="76" t="s">
        <v>69</v>
      </c>
      <c r="K197" s="77"/>
    </row>
    <row r="198" spans="1:11">
      <c r="A198" s="102"/>
      <c r="B198" s="102"/>
      <c r="C198" s="102"/>
      <c r="D198" s="11" t="s">
        <v>118</v>
      </c>
      <c r="E198" s="31">
        <v>21</v>
      </c>
      <c r="F198" s="17">
        <v>0</v>
      </c>
      <c r="G198" s="17">
        <v>51</v>
      </c>
      <c r="H198" s="17">
        <v>0</v>
      </c>
      <c r="I198" s="17">
        <v>51</v>
      </c>
      <c r="J198" s="74"/>
      <c r="K198" s="75"/>
    </row>
    <row r="199" spans="1:11">
      <c r="A199" s="102"/>
      <c r="B199" s="102"/>
      <c r="C199" s="102"/>
      <c r="D199" s="11" t="s">
        <v>62</v>
      </c>
      <c r="E199" s="31">
        <v>22</v>
      </c>
      <c r="F199" s="17">
        <v>0</v>
      </c>
      <c r="G199" s="17">
        <v>17</v>
      </c>
      <c r="H199" s="17">
        <v>3</v>
      </c>
      <c r="I199" s="17">
        <v>57</v>
      </c>
      <c r="J199" s="76" t="s">
        <v>174</v>
      </c>
      <c r="K199" s="77"/>
    </row>
    <row r="200" spans="1:11">
      <c r="A200" s="102"/>
      <c r="B200" s="102"/>
      <c r="C200" s="102"/>
      <c r="D200" s="11" t="s">
        <v>63</v>
      </c>
      <c r="E200" s="31">
        <v>23</v>
      </c>
      <c r="F200" s="16">
        <v>0</v>
      </c>
      <c r="G200" s="16">
        <v>10</v>
      </c>
      <c r="H200" s="28">
        <v>1</v>
      </c>
      <c r="I200" s="28">
        <v>40</v>
      </c>
      <c r="J200" s="76" t="s">
        <v>65</v>
      </c>
      <c r="K200" s="77"/>
    </row>
    <row r="201" spans="1:11">
      <c r="A201" s="102"/>
      <c r="B201" s="102"/>
      <c r="C201" s="102"/>
      <c r="D201" s="11" t="s">
        <v>64</v>
      </c>
      <c r="E201" s="31">
        <v>24</v>
      </c>
      <c r="F201" s="14">
        <v>0</v>
      </c>
      <c r="G201" s="14">
        <v>17</v>
      </c>
      <c r="H201" s="14">
        <v>0</v>
      </c>
      <c r="I201" s="14">
        <v>17</v>
      </c>
      <c r="J201" s="74"/>
      <c r="K201" s="75"/>
    </row>
    <row r="202" spans="1:11">
      <c r="A202" s="102"/>
      <c r="B202" s="102"/>
      <c r="C202" s="102"/>
      <c r="D202" s="103" t="s">
        <v>54</v>
      </c>
      <c r="E202" s="104"/>
      <c r="F202" s="15">
        <f>(FLOOR((SUM(G178:G201))/60,1))+SUM(F178:F201)</f>
        <v>40</v>
      </c>
      <c r="G202" s="15">
        <f>MOD(SUM(G178:G201),60)</f>
        <v>12</v>
      </c>
      <c r="H202" s="12">
        <f>(FLOOR((SUM(I178:I201))/60,1))+SUM(H178:H201)</f>
        <v>45</v>
      </c>
      <c r="I202" s="12">
        <f>MOD(SUM(I178:I201),60)</f>
        <v>50</v>
      </c>
      <c r="J202" s="78"/>
      <c r="K202" s="79"/>
    </row>
    <row r="203" spans="1:11">
      <c r="A203" s="102" t="s">
        <v>53</v>
      </c>
      <c r="B203" s="102">
        <v>10</v>
      </c>
      <c r="C203" s="102" t="s">
        <v>120</v>
      </c>
      <c r="D203" s="11" t="s">
        <v>58</v>
      </c>
      <c r="E203" s="30">
        <v>1</v>
      </c>
      <c r="F203" s="17">
        <v>0</v>
      </c>
      <c r="G203" s="17">
        <v>14</v>
      </c>
      <c r="H203" s="17">
        <v>0</v>
      </c>
      <c r="I203" s="17">
        <v>14</v>
      </c>
      <c r="J203" s="74"/>
      <c r="K203" s="75"/>
    </row>
    <row r="204" spans="1:11">
      <c r="A204" s="102"/>
      <c r="B204" s="102"/>
      <c r="C204" s="102"/>
      <c r="D204" s="11" t="s">
        <v>59</v>
      </c>
      <c r="E204" s="30">
        <v>2</v>
      </c>
      <c r="F204" s="16">
        <v>3</v>
      </c>
      <c r="G204" s="16">
        <v>17</v>
      </c>
      <c r="H204" s="16">
        <v>3</v>
      </c>
      <c r="I204" s="16">
        <v>17</v>
      </c>
      <c r="J204" s="74"/>
      <c r="K204" s="75"/>
    </row>
    <row r="205" spans="1:11">
      <c r="A205" s="102"/>
      <c r="B205" s="102"/>
      <c r="C205" s="102"/>
      <c r="D205" s="11" t="s">
        <v>60</v>
      </c>
      <c r="E205" s="30">
        <v>3</v>
      </c>
      <c r="F205" s="17">
        <v>1</v>
      </c>
      <c r="G205" s="17">
        <v>15</v>
      </c>
      <c r="H205" s="17">
        <v>1</v>
      </c>
      <c r="I205" s="17">
        <v>20</v>
      </c>
      <c r="J205" s="76" t="s">
        <v>68</v>
      </c>
      <c r="K205" s="77"/>
    </row>
    <row r="206" spans="1:11">
      <c r="A206" s="102"/>
      <c r="B206" s="102"/>
      <c r="C206" s="102"/>
      <c r="D206" s="11" t="s">
        <v>61</v>
      </c>
      <c r="E206" s="30">
        <v>4</v>
      </c>
      <c r="F206" s="17">
        <v>0</v>
      </c>
      <c r="G206" s="17">
        <v>30</v>
      </c>
      <c r="H206" s="17">
        <v>0</v>
      </c>
      <c r="I206" s="17">
        <v>30</v>
      </c>
      <c r="J206" s="76" t="s">
        <v>66</v>
      </c>
      <c r="K206" s="77"/>
    </row>
    <row r="207" spans="1:11">
      <c r="A207" s="102"/>
      <c r="B207" s="102"/>
      <c r="C207" s="102"/>
      <c r="D207" s="11" t="s">
        <v>121</v>
      </c>
      <c r="E207" s="30">
        <v>5</v>
      </c>
      <c r="F207" s="17">
        <v>0</v>
      </c>
      <c r="G207" s="17">
        <v>30</v>
      </c>
      <c r="H207" s="17">
        <v>0</v>
      </c>
      <c r="I207" s="17">
        <v>30</v>
      </c>
      <c r="J207" s="74"/>
      <c r="K207" s="75"/>
    </row>
    <row r="208" spans="1:11">
      <c r="A208" s="102"/>
      <c r="B208" s="102"/>
      <c r="C208" s="102"/>
      <c r="D208" s="11" t="s">
        <v>121</v>
      </c>
      <c r="E208" s="30">
        <v>6</v>
      </c>
      <c r="F208" s="16">
        <v>2</v>
      </c>
      <c r="G208" s="16">
        <v>44</v>
      </c>
      <c r="H208" s="16">
        <v>2</v>
      </c>
      <c r="I208" s="16">
        <v>44</v>
      </c>
      <c r="J208" s="74"/>
      <c r="K208" s="75"/>
    </row>
    <row r="209" spans="1:11">
      <c r="A209" s="102"/>
      <c r="B209" s="102"/>
      <c r="C209" s="102"/>
      <c r="D209" s="11" t="s">
        <v>121</v>
      </c>
      <c r="E209" s="30">
        <v>7</v>
      </c>
      <c r="F209" s="17">
        <v>2</v>
      </c>
      <c r="G209" s="17">
        <v>59</v>
      </c>
      <c r="H209" s="17">
        <v>2</v>
      </c>
      <c r="I209" s="17">
        <v>59</v>
      </c>
      <c r="J209" s="74"/>
      <c r="K209" s="75"/>
    </row>
    <row r="210" spans="1:11">
      <c r="A210" s="102"/>
      <c r="B210" s="102"/>
      <c r="C210" s="102"/>
      <c r="D210" s="11" t="s">
        <v>121</v>
      </c>
      <c r="E210" s="30">
        <v>8</v>
      </c>
      <c r="F210" s="17">
        <v>4</v>
      </c>
      <c r="G210" s="17">
        <v>47</v>
      </c>
      <c r="H210" s="17">
        <v>4</v>
      </c>
      <c r="I210" s="17">
        <v>47</v>
      </c>
      <c r="J210" s="74"/>
      <c r="K210" s="75"/>
    </row>
    <row r="211" spans="1:11">
      <c r="A211" s="102"/>
      <c r="B211" s="102"/>
      <c r="C211" s="102"/>
      <c r="D211" s="11" t="s">
        <v>121</v>
      </c>
      <c r="E211" s="30">
        <v>9</v>
      </c>
      <c r="F211" s="17">
        <v>1</v>
      </c>
      <c r="G211" s="17">
        <v>11</v>
      </c>
      <c r="H211" s="17">
        <v>1</v>
      </c>
      <c r="I211" s="17">
        <v>11</v>
      </c>
      <c r="J211" s="74"/>
      <c r="K211" s="75"/>
    </row>
    <row r="212" spans="1:11">
      <c r="A212" s="102"/>
      <c r="B212" s="102"/>
      <c r="C212" s="102"/>
      <c r="D212" s="11" t="s">
        <v>122</v>
      </c>
      <c r="E212" s="30">
        <v>10</v>
      </c>
      <c r="F212" s="16">
        <v>1</v>
      </c>
      <c r="G212" s="16">
        <v>20</v>
      </c>
      <c r="H212" s="16">
        <v>1</v>
      </c>
      <c r="I212" s="16">
        <v>20</v>
      </c>
      <c r="J212" s="74"/>
      <c r="K212" s="75"/>
    </row>
    <row r="213" spans="1:11">
      <c r="A213" s="102"/>
      <c r="B213" s="102"/>
      <c r="C213" s="102"/>
      <c r="D213" s="11" t="s">
        <v>122</v>
      </c>
      <c r="E213" s="30">
        <v>11</v>
      </c>
      <c r="F213" s="17">
        <v>2</v>
      </c>
      <c r="G213" s="17">
        <v>35</v>
      </c>
      <c r="H213" s="17">
        <v>2</v>
      </c>
      <c r="I213" s="17">
        <v>35</v>
      </c>
      <c r="J213" s="74"/>
      <c r="K213" s="75"/>
    </row>
    <row r="214" spans="1:11">
      <c r="A214" s="102"/>
      <c r="B214" s="102"/>
      <c r="C214" s="102"/>
      <c r="D214" s="11" t="s">
        <v>122</v>
      </c>
      <c r="E214" s="30">
        <v>12</v>
      </c>
      <c r="F214" s="17">
        <v>2</v>
      </c>
      <c r="G214" s="17">
        <v>18</v>
      </c>
      <c r="H214" s="17">
        <v>2</v>
      </c>
      <c r="I214" s="17">
        <v>18</v>
      </c>
      <c r="J214" s="74"/>
      <c r="K214" s="75"/>
    </row>
    <row r="215" spans="1:11">
      <c r="A215" s="102"/>
      <c r="B215" s="102"/>
      <c r="C215" s="102"/>
      <c r="D215" s="11" t="s">
        <v>123</v>
      </c>
      <c r="E215" s="30">
        <v>13</v>
      </c>
      <c r="F215" s="17">
        <v>2</v>
      </c>
      <c r="G215" s="17">
        <v>14</v>
      </c>
      <c r="H215" s="17">
        <v>2</v>
      </c>
      <c r="I215" s="17">
        <v>14</v>
      </c>
      <c r="J215" s="74"/>
      <c r="K215" s="75"/>
    </row>
    <row r="216" spans="1:11">
      <c r="A216" s="102"/>
      <c r="B216" s="102"/>
      <c r="C216" s="102"/>
      <c r="D216" s="11" t="s">
        <v>124</v>
      </c>
      <c r="E216" s="30">
        <v>14</v>
      </c>
      <c r="F216" s="17">
        <v>3</v>
      </c>
      <c r="G216" s="17">
        <v>15</v>
      </c>
      <c r="H216" s="17">
        <v>3</v>
      </c>
      <c r="I216" s="17">
        <v>15</v>
      </c>
      <c r="J216" s="74"/>
      <c r="K216" s="75"/>
    </row>
    <row r="217" spans="1:11">
      <c r="A217" s="102"/>
      <c r="B217" s="102"/>
      <c r="C217" s="102"/>
      <c r="D217" s="11" t="s">
        <v>124</v>
      </c>
      <c r="E217" s="30">
        <v>15</v>
      </c>
      <c r="F217" s="14">
        <v>1</v>
      </c>
      <c r="G217" s="14">
        <v>18</v>
      </c>
      <c r="H217" s="14">
        <v>1</v>
      </c>
      <c r="I217" s="14">
        <v>18</v>
      </c>
      <c r="J217" s="74"/>
      <c r="K217" s="75"/>
    </row>
    <row r="218" spans="1:11">
      <c r="A218" s="102"/>
      <c r="B218" s="102"/>
      <c r="C218" s="102"/>
      <c r="D218" s="11" t="s">
        <v>62</v>
      </c>
      <c r="E218" s="30">
        <v>16</v>
      </c>
      <c r="F218" s="16">
        <v>0</v>
      </c>
      <c r="G218" s="16">
        <v>19</v>
      </c>
      <c r="H218" s="28">
        <v>3</v>
      </c>
      <c r="I218" s="28">
        <v>49</v>
      </c>
      <c r="J218" s="76" t="s">
        <v>174</v>
      </c>
      <c r="K218" s="77"/>
    </row>
    <row r="219" spans="1:11">
      <c r="A219" s="102"/>
      <c r="B219" s="102"/>
      <c r="C219" s="102"/>
      <c r="D219" s="11" t="s">
        <v>63</v>
      </c>
      <c r="E219" s="30">
        <v>17</v>
      </c>
      <c r="F219" s="16">
        <v>0</v>
      </c>
      <c r="G219" s="16">
        <v>10</v>
      </c>
      <c r="H219" s="28">
        <v>1</v>
      </c>
      <c r="I219" s="28">
        <v>40</v>
      </c>
      <c r="J219" s="76" t="s">
        <v>65</v>
      </c>
      <c r="K219" s="77"/>
    </row>
    <row r="220" spans="1:11">
      <c r="A220" s="102"/>
      <c r="B220" s="102"/>
      <c r="C220" s="102"/>
      <c r="D220" s="11" t="s">
        <v>64</v>
      </c>
      <c r="E220" s="30">
        <v>18</v>
      </c>
      <c r="F220" s="17">
        <v>0</v>
      </c>
      <c r="G220" s="17">
        <v>18</v>
      </c>
      <c r="H220" s="17">
        <v>0</v>
      </c>
      <c r="I220" s="17">
        <v>18</v>
      </c>
      <c r="J220" s="74"/>
      <c r="K220" s="75"/>
    </row>
    <row r="221" spans="1:11">
      <c r="A221" s="102"/>
      <c r="B221" s="102"/>
      <c r="C221" s="102"/>
      <c r="D221" s="103" t="s">
        <v>54</v>
      </c>
      <c r="E221" s="104"/>
      <c r="F221" s="15">
        <f>(FLOOR((SUM(G203:G220))/60,1))+SUM(F203:F220)</f>
        <v>31</v>
      </c>
      <c r="G221" s="15">
        <f>MOD(SUM(G203:G220),60)</f>
        <v>14</v>
      </c>
      <c r="H221" s="12">
        <f>(FLOOR((SUM(I203:I220))/60,1))+SUM(H203:H220)</f>
        <v>36</v>
      </c>
      <c r="I221" s="12">
        <f>MOD(SUM(I203:I220),60)</f>
        <v>19</v>
      </c>
      <c r="J221" s="78"/>
      <c r="K221" s="79"/>
    </row>
    <row r="222" spans="1:11">
      <c r="A222" s="102" t="s">
        <v>53</v>
      </c>
      <c r="B222" s="102">
        <v>11</v>
      </c>
      <c r="C222" s="102" t="s">
        <v>126</v>
      </c>
      <c r="D222" s="11" t="s">
        <v>58</v>
      </c>
      <c r="E222" s="30">
        <v>1</v>
      </c>
      <c r="F222" s="17">
        <v>0</v>
      </c>
      <c r="G222" s="17">
        <v>14</v>
      </c>
      <c r="H222" s="17">
        <v>0</v>
      </c>
      <c r="I222" s="17">
        <v>14</v>
      </c>
      <c r="J222" s="74"/>
      <c r="K222" s="75"/>
    </row>
    <row r="223" spans="1:11">
      <c r="A223" s="102"/>
      <c r="B223" s="102"/>
      <c r="C223" s="102"/>
      <c r="D223" s="11" t="s">
        <v>59</v>
      </c>
      <c r="E223" s="30">
        <v>2</v>
      </c>
      <c r="F223" s="16">
        <v>2</v>
      </c>
      <c r="G223" s="16">
        <v>29</v>
      </c>
      <c r="H223" s="16">
        <v>2</v>
      </c>
      <c r="I223" s="16">
        <v>29</v>
      </c>
      <c r="J223" s="74"/>
      <c r="K223" s="75"/>
    </row>
    <row r="224" spans="1:11">
      <c r="A224" s="102"/>
      <c r="B224" s="102"/>
      <c r="C224" s="102"/>
      <c r="D224" s="11" t="s">
        <v>60</v>
      </c>
      <c r="E224" s="30">
        <v>3</v>
      </c>
      <c r="F224" s="17">
        <v>0</v>
      </c>
      <c r="G224" s="17">
        <v>52</v>
      </c>
      <c r="H224" s="17">
        <v>0</v>
      </c>
      <c r="I224" s="17">
        <v>57</v>
      </c>
      <c r="J224" s="76" t="s">
        <v>68</v>
      </c>
      <c r="K224" s="77"/>
    </row>
    <row r="225" spans="1:11">
      <c r="A225" s="102"/>
      <c r="B225" s="102"/>
      <c r="C225" s="102"/>
      <c r="D225" s="11" t="s">
        <v>61</v>
      </c>
      <c r="E225" s="30">
        <v>4</v>
      </c>
      <c r="F225" s="17">
        <v>0</v>
      </c>
      <c r="G225" s="17">
        <v>36</v>
      </c>
      <c r="H225" s="17">
        <v>0</v>
      </c>
      <c r="I225" s="17">
        <v>36</v>
      </c>
      <c r="J225" s="76" t="s">
        <v>66</v>
      </c>
      <c r="K225" s="77"/>
    </row>
    <row r="226" spans="1:11">
      <c r="A226" s="102"/>
      <c r="B226" s="102"/>
      <c r="C226" s="102"/>
      <c r="D226" s="11" t="s">
        <v>127</v>
      </c>
      <c r="E226" s="30">
        <v>5</v>
      </c>
      <c r="F226" s="17">
        <v>2</v>
      </c>
      <c r="G226" s="17">
        <v>20</v>
      </c>
      <c r="H226" s="17">
        <v>2</v>
      </c>
      <c r="I226" s="17">
        <v>20</v>
      </c>
      <c r="J226" s="74"/>
      <c r="K226" s="75"/>
    </row>
    <row r="227" spans="1:11">
      <c r="A227" s="102"/>
      <c r="B227" s="102"/>
      <c r="C227" s="102"/>
      <c r="D227" s="11" t="s">
        <v>127</v>
      </c>
      <c r="E227" s="30">
        <v>6</v>
      </c>
      <c r="F227" s="16">
        <v>2</v>
      </c>
      <c r="G227" s="16">
        <v>14</v>
      </c>
      <c r="H227" s="16">
        <v>2</v>
      </c>
      <c r="I227" s="16">
        <v>14</v>
      </c>
      <c r="J227" s="74"/>
      <c r="K227" s="75"/>
    </row>
    <row r="228" spans="1:11">
      <c r="A228" s="102"/>
      <c r="B228" s="102"/>
      <c r="C228" s="102"/>
      <c r="D228" s="11" t="s">
        <v>127</v>
      </c>
      <c r="E228" s="30">
        <v>7</v>
      </c>
      <c r="F228" s="17">
        <v>2</v>
      </c>
      <c r="G228" s="17">
        <v>12</v>
      </c>
      <c r="H228" s="17">
        <v>2</v>
      </c>
      <c r="I228" s="17">
        <v>12</v>
      </c>
      <c r="J228" s="74"/>
      <c r="K228" s="75"/>
    </row>
    <row r="229" spans="1:11">
      <c r="A229" s="102"/>
      <c r="B229" s="102"/>
      <c r="C229" s="102"/>
      <c r="D229" s="11" t="s">
        <v>127</v>
      </c>
      <c r="E229" s="30">
        <v>8</v>
      </c>
      <c r="F229" s="17">
        <v>1</v>
      </c>
      <c r="G229" s="17">
        <v>58</v>
      </c>
      <c r="H229" s="17">
        <v>1</v>
      </c>
      <c r="I229" s="17">
        <v>58</v>
      </c>
      <c r="J229" s="74"/>
      <c r="K229" s="75"/>
    </row>
    <row r="230" spans="1:11">
      <c r="A230" s="102"/>
      <c r="B230" s="102"/>
      <c r="C230" s="102"/>
      <c r="D230" s="11" t="s">
        <v>127</v>
      </c>
      <c r="E230" s="30">
        <v>9</v>
      </c>
      <c r="F230" s="17">
        <v>2</v>
      </c>
      <c r="G230" s="17">
        <v>27</v>
      </c>
      <c r="H230" s="17">
        <v>2</v>
      </c>
      <c r="I230" s="17">
        <v>27</v>
      </c>
      <c r="J230" s="74"/>
      <c r="K230" s="75"/>
    </row>
    <row r="231" spans="1:11">
      <c r="A231" s="102"/>
      <c r="B231" s="102"/>
      <c r="C231" s="102"/>
      <c r="D231" s="11" t="s">
        <v>127</v>
      </c>
      <c r="E231" s="30">
        <v>10</v>
      </c>
      <c r="F231" s="16">
        <v>2</v>
      </c>
      <c r="G231" s="16">
        <v>56</v>
      </c>
      <c r="H231" s="16">
        <v>2</v>
      </c>
      <c r="I231" s="16">
        <v>56</v>
      </c>
      <c r="J231" s="74"/>
      <c r="K231" s="75"/>
    </row>
    <row r="232" spans="1:11">
      <c r="A232" s="102"/>
      <c r="B232" s="102"/>
      <c r="C232" s="102"/>
      <c r="D232" s="11" t="s">
        <v>128</v>
      </c>
      <c r="E232" s="30">
        <v>11</v>
      </c>
      <c r="F232" s="17">
        <v>0</v>
      </c>
      <c r="G232" s="17">
        <v>54</v>
      </c>
      <c r="H232" s="17">
        <v>0</v>
      </c>
      <c r="I232" s="17">
        <v>54</v>
      </c>
      <c r="J232" s="74"/>
      <c r="K232" s="75"/>
    </row>
    <row r="233" spans="1:11">
      <c r="A233" s="102"/>
      <c r="B233" s="102"/>
      <c r="C233" s="102"/>
      <c r="D233" s="11" t="s">
        <v>128</v>
      </c>
      <c r="E233" s="30">
        <v>12</v>
      </c>
      <c r="F233" s="17">
        <v>1</v>
      </c>
      <c r="G233" s="17">
        <v>15</v>
      </c>
      <c r="H233" s="17">
        <v>1</v>
      </c>
      <c r="I233" s="17">
        <v>15</v>
      </c>
      <c r="J233" s="74"/>
      <c r="K233" s="75"/>
    </row>
    <row r="234" spans="1:11">
      <c r="A234" s="102"/>
      <c r="B234" s="102"/>
      <c r="C234" s="102"/>
      <c r="D234" s="11" t="s">
        <v>128</v>
      </c>
      <c r="E234" s="30">
        <v>13</v>
      </c>
      <c r="F234" s="17">
        <v>2</v>
      </c>
      <c r="G234" s="17">
        <v>23</v>
      </c>
      <c r="H234" s="17">
        <v>2</v>
      </c>
      <c r="I234" s="17">
        <v>23</v>
      </c>
      <c r="J234" s="74"/>
      <c r="K234" s="75"/>
    </row>
    <row r="235" spans="1:11">
      <c r="A235" s="102"/>
      <c r="B235" s="102"/>
      <c r="C235" s="102"/>
      <c r="D235" s="11" t="s">
        <v>129</v>
      </c>
      <c r="E235" s="30">
        <v>14</v>
      </c>
      <c r="F235" s="17">
        <v>2</v>
      </c>
      <c r="G235" s="17">
        <v>26</v>
      </c>
      <c r="H235" s="17">
        <v>2</v>
      </c>
      <c r="I235" s="17">
        <v>26</v>
      </c>
      <c r="J235" s="74"/>
      <c r="K235" s="75"/>
    </row>
    <row r="236" spans="1:11">
      <c r="A236" s="102"/>
      <c r="B236" s="102"/>
      <c r="C236" s="102"/>
      <c r="D236" s="11" t="s">
        <v>130</v>
      </c>
      <c r="E236" s="30">
        <v>15</v>
      </c>
      <c r="F236" s="14">
        <v>1</v>
      </c>
      <c r="G236" s="14">
        <v>42</v>
      </c>
      <c r="H236" s="14">
        <v>1</v>
      </c>
      <c r="I236" s="14">
        <v>42</v>
      </c>
      <c r="J236" s="74"/>
      <c r="K236" s="75"/>
    </row>
    <row r="237" spans="1:11">
      <c r="A237" s="102"/>
      <c r="B237" s="102"/>
      <c r="C237" s="102"/>
      <c r="D237" s="11" t="s">
        <v>130</v>
      </c>
      <c r="E237" s="30">
        <v>16</v>
      </c>
      <c r="F237" s="16">
        <v>2</v>
      </c>
      <c r="G237" s="16">
        <v>29</v>
      </c>
      <c r="H237" s="16">
        <v>2</v>
      </c>
      <c r="I237" s="16">
        <v>29</v>
      </c>
      <c r="J237" s="74"/>
      <c r="K237" s="75"/>
    </row>
    <row r="238" spans="1:11">
      <c r="A238" s="102"/>
      <c r="B238" s="102"/>
      <c r="C238" s="102"/>
      <c r="D238" s="11" t="s">
        <v>62</v>
      </c>
      <c r="E238" s="30">
        <v>17</v>
      </c>
      <c r="F238" s="17">
        <v>0</v>
      </c>
      <c r="G238" s="17">
        <v>19</v>
      </c>
      <c r="H238" s="17">
        <v>3</v>
      </c>
      <c r="I238" s="17">
        <v>39</v>
      </c>
      <c r="J238" s="76" t="s">
        <v>174</v>
      </c>
      <c r="K238" s="77"/>
    </row>
    <row r="239" spans="1:11">
      <c r="A239" s="102"/>
      <c r="B239" s="102"/>
      <c r="C239" s="102"/>
      <c r="D239" s="11" t="s">
        <v>63</v>
      </c>
      <c r="E239" s="30">
        <v>18</v>
      </c>
      <c r="F239" s="16">
        <v>0</v>
      </c>
      <c r="G239" s="16">
        <v>10</v>
      </c>
      <c r="H239" s="28">
        <v>1</v>
      </c>
      <c r="I239" s="28">
        <v>40</v>
      </c>
      <c r="J239" s="76" t="s">
        <v>65</v>
      </c>
      <c r="K239" s="77"/>
    </row>
    <row r="240" spans="1:11">
      <c r="A240" s="102"/>
      <c r="B240" s="102"/>
      <c r="C240" s="102"/>
      <c r="D240" s="11" t="s">
        <v>64</v>
      </c>
      <c r="E240" s="30">
        <v>19</v>
      </c>
      <c r="F240" s="17">
        <v>0</v>
      </c>
      <c r="G240" s="17">
        <v>18</v>
      </c>
      <c r="H240" s="17">
        <v>0</v>
      </c>
      <c r="I240" s="17">
        <v>18</v>
      </c>
      <c r="J240" s="74"/>
      <c r="K240" s="75"/>
    </row>
    <row r="241" spans="1:11">
      <c r="A241" s="102"/>
      <c r="B241" s="102"/>
      <c r="C241" s="102"/>
      <c r="D241" s="103" t="s">
        <v>54</v>
      </c>
      <c r="E241" s="104"/>
      <c r="F241" s="15">
        <f>(FLOOR((SUM(G222:G240))/60,1))+SUM(F222:F240)</f>
        <v>30</v>
      </c>
      <c r="G241" s="15">
        <f>MOD(SUM(G222:G240),60)</f>
        <v>14</v>
      </c>
      <c r="H241" s="12">
        <f>(FLOOR((SUM(I222:I240))/60,1))+SUM(H222:H240)</f>
        <v>35</v>
      </c>
      <c r="I241" s="12">
        <f>MOD(SUM(I222:I240),60)</f>
        <v>9</v>
      </c>
      <c r="J241" s="78"/>
      <c r="K241" s="79"/>
    </row>
    <row r="242" spans="1:11">
      <c r="A242" s="102" t="s">
        <v>53</v>
      </c>
      <c r="B242" s="102">
        <v>12</v>
      </c>
      <c r="C242" s="102" t="s">
        <v>131</v>
      </c>
      <c r="D242" s="11" t="s">
        <v>58</v>
      </c>
      <c r="E242" s="30">
        <v>1</v>
      </c>
      <c r="F242" s="17">
        <v>0</v>
      </c>
      <c r="G242" s="17">
        <v>14</v>
      </c>
      <c r="H242" s="17">
        <v>0</v>
      </c>
      <c r="I242" s="17">
        <v>14</v>
      </c>
      <c r="J242" s="74"/>
      <c r="K242" s="75"/>
    </row>
    <row r="243" spans="1:11">
      <c r="A243" s="102"/>
      <c r="B243" s="102"/>
      <c r="C243" s="102"/>
      <c r="D243" s="11" t="s">
        <v>59</v>
      </c>
      <c r="E243" s="30">
        <v>2</v>
      </c>
      <c r="F243" s="16">
        <v>2</v>
      </c>
      <c r="G243" s="16">
        <v>27</v>
      </c>
      <c r="H243" s="16">
        <v>2</v>
      </c>
      <c r="I243" s="16">
        <v>27</v>
      </c>
      <c r="J243" s="74"/>
      <c r="K243" s="75"/>
    </row>
    <row r="244" spans="1:11">
      <c r="A244" s="102"/>
      <c r="B244" s="102"/>
      <c r="C244" s="102"/>
      <c r="D244" s="11" t="s">
        <v>60</v>
      </c>
      <c r="E244" s="30">
        <v>3</v>
      </c>
      <c r="F244" s="17">
        <v>1</v>
      </c>
      <c r="G244" s="17">
        <v>3</v>
      </c>
      <c r="H244" s="17">
        <v>1</v>
      </c>
      <c r="I244" s="17">
        <v>8</v>
      </c>
      <c r="J244" s="76" t="s">
        <v>68</v>
      </c>
      <c r="K244" s="77"/>
    </row>
    <row r="245" spans="1:11">
      <c r="A245" s="102"/>
      <c r="B245" s="102"/>
      <c r="C245" s="102"/>
      <c r="D245" s="11" t="s">
        <v>61</v>
      </c>
      <c r="E245" s="30">
        <v>4</v>
      </c>
      <c r="F245" s="17">
        <v>0</v>
      </c>
      <c r="G245" s="17">
        <v>26</v>
      </c>
      <c r="H245" s="17">
        <v>0</v>
      </c>
      <c r="I245" s="17">
        <v>26</v>
      </c>
      <c r="J245" s="76" t="s">
        <v>66</v>
      </c>
      <c r="K245" s="77"/>
    </row>
    <row r="246" spans="1:11">
      <c r="A246" s="102"/>
      <c r="B246" s="102"/>
      <c r="C246" s="102"/>
      <c r="D246" s="11" t="s">
        <v>132</v>
      </c>
      <c r="E246" s="30">
        <v>5</v>
      </c>
      <c r="F246" s="17">
        <v>3</v>
      </c>
      <c r="G246" s="17">
        <v>4</v>
      </c>
      <c r="H246" s="17">
        <v>3</v>
      </c>
      <c r="I246" s="17">
        <v>4</v>
      </c>
      <c r="J246" s="74"/>
      <c r="K246" s="75"/>
    </row>
    <row r="247" spans="1:11">
      <c r="A247" s="102"/>
      <c r="B247" s="102"/>
      <c r="C247" s="102"/>
      <c r="D247" s="11" t="s">
        <v>132</v>
      </c>
      <c r="E247" s="30">
        <v>6</v>
      </c>
      <c r="F247" s="16">
        <v>2</v>
      </c>
      <c r="G247" s="16">
        <v>22</v>
      </c>
      <c r="H247" s="16">
        <v>2</v>
      </c>
      <c r="I247" s="16">
        <v>22</v>
      </c>
      <c r="J247" s="74"/>
      <c r="K247" s="75"/>
    </row>
    <row r="248" spans="1:11">
      <c r="A248" s="102"/>
      <c r="B248" s="102"/>
      <c r="C248" s="102"/>
      <c r="D248" s="11" t="s">
        <v>133</v>
      </c>
      <c r="E248" s="30">
        <v>7</v>
      </c>
      <c r="F248" s="17">
        <v>1</v>
      </c>
      <c r="G248" s="17">
        <v>13</v>
      </c>
      <c r="H248" s="17">
        <v>1</v>
      </c>
      <c r="I248" s="17">
        <v>13</v>
      </c>
      <c r="J248" s="74"/>
      <c r="K248" s="75"/>
    </row>
    <row r="249" spans="1:11">
      <c r="A249" s="102"/>
      <c r="B249" s="102"/>
      <c r="C249" s="102"/>
      <c r="D249" s="11" t="s">
        <v>133</v>
      </c>
      <c r="E249" s="30">
        <v>8</v>
      </c>
      <c r="F249" s="17">
        <v>1</v>
      </c>
      <c r="G249" s="17">
        <v>3</v>
      </c>
      <c r="H249" s="17">
        <v>1</v>
      </c>
      <c r="I249" s="17">
        <v>3</v>
      </c>
      <c r="J249" s="74"/>
      <c r="K249" s="75"/>
    </row>
    <row r="250" spans="1:11">
      <c r="A250" s="102"/>
      <c r="B250" s="102"/>
      <c r="C250" s="102"/>
      <c r="D250" s="11" t="s">
        <v>134</v>
      </c>
      <c r="E250" s="30">
        <v>9</v>
      </c>
      <c r="F250" s="17">
        <v>0</v>
      </c>
      <c r="G250" s="17">
        <v>54</v>
      </c>
      <c r="H250" s="17">
        <v>0</v>
      </c>
      <c r="I250" s="17">
        <v>54</v>
      </c>
      <c r="J250" s="74"/>
      <c r="K250" s="75"/>
    </row>
    <row r="251" spans="1:11">
      <c r="A251" s="102"/>
      <c r="B251" s="102"/>
      <c r="C251" s="102"/>
      <c r="D251" s="11" t="s">
        <v>134</v>
      </c>
      <c r="E251" s="30">
        <v>10</v>
      </c>
      <c r="F251" s="16">
        <v>1</v>
      </c>
      <c r="G251" s="16">
        <v>31</v>
      </c>
      <c r="H251" s="16">
        <v>1</v>
      </c>
      <c r="I251" s="16">
        <v>31</v>
      </c>
      <c r="J251" s="74"/>
      <c r="K251" s="75"/>
    </row>
    <row r="252" spans="1:11">
      <c r="A252" s="102"/>
      <c r="B252" s="102"/>
      <c r="C252" s="102"/>
      <c r="D252" s="11" t="s">
        <v>134</v>
      </c>
      <c r="E252" s="30">
        <v>11</v>
      </c>
      <c r="F252" s="17">
        <v>1</v>
      </c>
      <c r="G252" s="17">
        <v>37</v>
      </c>
      <c r="H252" s="17">
        <v>1</v>
      </c>
      <c r="I252" s="17">
        <v>37</v>
      </c>
      <c r="J252" s="74"/>
      <c r="K252" s="75"/>
    </row>
    <row r="253" spans="1:11">
      <c r="A253" s="102"/>
      <c r="B253" s="102"/>
      <c r="C253" s="102"/>
      <c r="D253" s="11" t="s">
        <v>134</v>
      </c>
      <c r="E253" s="30">
        <v>12</v>
      </c>
      <c r="F253" s="17">
        <v>2</v>
      </c>
      <c r="G253" s="17">
        <v>13</v>
      </c>
      <c r="H253" s="17">
        <v>2</v>
      </c>
      <c r="I253" s="17">
        <v>13</v>
      </c>
      <c r="J253" s="74"/>
      <c r="K253" s="75"/>
    </row>
    <row r="254" spans="1:11">
      <c r="A254" s="102"/>
      <c r="B254" s="102"/>
      <c r="C254" s="102"/>
      <c r="D254" s="11" t="s">
        <v>134</v>
      </c>
      <c r="E254" s="30">
        <v>13</v>
      </c>
      <c r="F254" s="17">
        <v>1</v>
      </c>
      <c r="G254" s="17">
        <v>24</v>
      </c>
      <c r="H254" s="17">
        <v>1</v>
      </c>
      <c r="I254" s="17">
        <v>24</v>
      </c>
      <c r="J254" s="74"/>
      <c r="K254" s="75"/>
    </row>
    <row r="255" spans="1:11">
      <c r="A255" s="102"/>
      <c r="B255" s="102"/>
      <c r="C255" s="102"/>
      <c r="D255" s="11" t="s">
        <v>134</v>
      </c>
      <c r="E255" s="30">
        <v>14</v>
      </c>
      <c r="F255" s="17">
        <v>1</v>
      </c>
      <c r="G255" s="17">
        <v>2</v>
      </c>
      <c r="H255" s="17">
        <v>1</v>
      </c>
      <c r="I255" s="17">
        <v>2</v>
      </c>
      <c r="J255" s="74"/>
      <c r="K255" s="75"/>
    </row>
    <row r="256" spans="1:11">
      <c r="A256" s="102"/>
      <c r="B256" s="102"/>
      <c r="C256" s="102"/>
      <c r="D256" s="11" t="s">
        <v>134</v>
      </c>
      <c r="E256" s="30">
        <v>15</v>
      </c>
      <c r="F256" s="14">
        <v>2</v>
      </c>
      <c r="G256" s="14">
        <v>53</v>
      </c>
      <c r="H256" s="14">
        <v>2</v>
      </c>
      <c r="I256" s="14">
        <v>53</v>
      </c>
      <c r="J256" s="74"/>
      <c r="K256" s="75"/>
    </row>
    <row r="257" spans="1:11">
      <c r="A257" s="102"/>
      <c r="B257" s="102"/>
      <c r="C257" s="102"/>
      <c r="D257" s="11" t="s">
        <v>134</v>
      </c>
      <c r="E257" s="30">
        <v>16</v>
      </c>
      <c r="F257" s="16">
        <v>1</v>
      </c>
      <c r="G257" s="16">
        <v>48</v>
      </c>
      <c r="H257" s="16">
        <v>1</v>
      </c>
      <c r="I257" s="16">
        <v>48</v>
      </c>
      <c r="J257" s="74"/>
      <c r="K257" s="75"/>
    </row>
    <row r="258" spans="1:11">
      <c r="A258" s="102"/>
      <c r="B258" s="102"/>
      <c r="C258" s="102"/>
      <c r="D258" s="11" t="s">
        <v>134</v>
      </c>
      <c r="E258" s="30">
        <v>17</v>
      </c>
      <c r="F258" s="17">
        <v>2</v>
      </c>
      <c r="G258" s="17">
        <v>18</v>
      </c>
      <c r="H258" s="17">
        <v>2</v>
      </c>
      <c r="I258" s="17">
        <v>18</v>
      </c>
      <c r="J258" s="74"/>
      <c r="K258" s="75"/>
    </row>
    <row r="259" spans="1:11">
      <c r="A259" s="102"/>
      <c r="B259" s="102"/>
      <c r="C259" s="102"/>
      <c r="D259" s="11" t="s">
        <v>62</v>
      </c>
      <c r="E259" s="30">
        <v>18</v>
      </c>
      <c r="F259" s="17">
        <v>0</v>
      </c>
      <c r="G259" s="17">
        <v>20</v>
      </c>
      <c r="H259" s="13">
        <v>4</v>
      </c>
      <c r="I259" s="17">
        <v>0</v>
      </c>
      <c r="J259" s="76" t="s">
        <v>174</v>
      </c>
      <c r="K259" s="77"/>
    </row>
    <row r="260" spans="1:11">
      <c r="A260" s="102"/>
      <c r="B260" s="102"/>
      <c r="C260" s="102"/>
      <c r="D260" s="11" t="s">
        <v>63</v>
      </c>
      <c r="E260" s="30">
        <v>19</v>
      </c>
      <c r="F260" s="16">
        <v>0</v>
      </c>
      <c r="G260" s="16">
        <v>10</v>
      </c>
      <c r="H260" s="28">
        <v>1</v>
      </c>
      <c r="I260" s="28">
        <v>40</v>
      </c>
      <c r="J260" s="76" t="s">
        <v>65</v>
      </c>
      <c r="K260" s="77"/>
    </row>
    <row r="261" spans="1:11">
      <c r="A261" s="102"/>
      <c r="B261" s="102"/>
      <c r="C261" s="102"/>
      <c r="D261" s="11" t="s">
        <v>64</v>
      </c>
      <c r="E261" s="30">
        <v>20</v>
      </c>
      <c r="F261" s="14">
        <v>0</v>
      </c>
      <c r="G261" s="14">
        <v>18</v>
      </c>
      <c r="H261" s="14">
        <v>0</v>
      </c>
      <c r="I261" s="14">
        <v>18</v>
      </c>
      <c r="J261" s="74"/>
      <c r="K261" s="75"/>
    </row>
    <row r="262" spans="1:11">
      <c r="A262" s="102"/>
      <c r="B262" s="102"/>
      <c r="C262" s="102"/>
      <c r="D262" s="103" t="s">
        <v>54</v>
      </c>
      <c r="E262" s="104"/>
      <c r="F262" s="15">
        <f>(FLOOR((SUM(G242:G261))/60,1))+SUM(F242:F261)</f>
        <v>28</v>
      </c>
      <c r="G262" s="15">
        <f>MOD(SUM(G242:G261),60)</f>
        <v>20</v>
      </c>
      <c r="H262" s="12">
        <f>(FLOOR((SUM(I242:I261))/60,1))+SUM(H242:H261)</f>
        <v>33</v>
      </c>
      <c r="I262" s="12">
        <f>MOD(SUM(I242:I261),60)</f>
        <v>35</v>
      </c>
      <c r="J262" s="78"/>
      <c r="K262" s="79"/>
    </row>
  </sheetData>
  <mergeCells count="319">
    <mergeCell ref="J262:K262"/>
    <mergeCell ref="A242:A262"/>
    <mergeCell ref="B242:B262"/>
    <mergeCell ref="C242:C262"/>
    <mergeCell ref="J242:K242"/>
    <mergeCell ref="J243:K243"/>
    <mergeCell ref="J244:K244"/>
    <mergeCell ref="J245:K245"/>
    <mergeCell ref="J246:K246"/>
    <mergeCell ref="J247:K247"/>
    <mergeCell ref="J248:K248"/>
    <mergeCell ref="J249:K249"/>
    <mergeCell ref="J250:K250"/>
    <mergeCell ref="J251:K251"/>
    <mergeCell ref="J252:K252"/>
    <mergeCell ref="J253:K253"/>
    <mergeCell ref="J254:K254"/>
    <mergeCell ref="J255:K255"/>
    <mergeCell ref="J256:K256"/>
    <mergeCell ref="J257:K257"/>
    <mergeCell ref="J258:K258"/>
    <mergeCell ref="J259:K259"/>
    <mergeCell ref="J260:K260"/>
    <mergeCell ref="J261:K261"/>
    <mergeCell ref="D262:E262"/>
    <mergeCell ref="A222:A241"/>
    <mergeCell ref="B222:B241"/>
    <mergeCell ref="C222:C241"/>
    <mergeCell ref="J222:K222"/>
    <mergeCell ref="J223:K223"/>
    <mergeCell ref="J224:K224"/>
    <mergeCell ref="J225:K225"/>
    <mergeCell ref="J226:K226"/>
    <mergeCell ref="J227:K227"/>
    <mergeCell ref="J228:K228"/>
    <mergeCell ref="J229:K229"/>
    <mergeCell ref="J230:K230"/>
    <mergeCell ref="J231:K231"/>
    <mergeCell ref="J232:K232"/>
    <mergeCell ref="J233:K233"/>
    <mergeCell ref="J234:K234"/>
    <mergeCell ref="J235:K235"/>
    <mergeCell ref="J236:K236"/>
    <mergeCell ref="J237:K237"/>
    <mergeCell ref="J238:K238"/>
    <mergeCell ref="J239:K239"/>
    <mergeCell ref="J240:K240"/>
    <mergeCell ref="D241:E241"/>
    <mergeCell ref="J241:K241"/>
    <mergeCell ref="J202:K202"/>
    <mergeCell ref="A203:A221"/>
    <mergeCell ref="B203:B221"/>
    <mergeCell ref="C203:C221"/>
    <mergeCell ref="J203:K203"/>
    <mergeCell ref="J204:K204"/>
    <mergeCell ref="J205:K205"/>
    <mergeCell ref="J206:K206"/>
    <mergeCell ref="J207:K207"/>
    <mergeCell ref="J208:K208"/>
    <mergeCell ref="J209:K209"/>
    <mergeCell ref="J210:K210"/>
    <mergeCell ref="J211:K211"/>
    <mergeCell ref="J212:K212"/>
    <mergeCell ref="J213:K213"/>
    <mergeCell ref="J214:K214"/>
    <mergeCell ref="J215:K215"/>
    <mergeCell ref="J216:K216"/>
    <mergeCell ref="J217:K217"/>
    <mergeCell ref="J218:K218"/>
    <mergeCell ref="J219:K219"/>
    <mergeCell ref="J220:K220"/>
    <mergeCell ref="D221:E221"/>
    <mergeCell ref="J221:K221"/>
    <mergeCell ref="A178:A202"/>
    <mergeCell ref="B178:B202"/>
    <mergeCell ref="C178:C202"/>
    <mergeCell ref="J178:K178"/>
    <mergeCell ref="J179:K179"/>
    <mergeCell ref="J180:K180"/>
    <mergeCell ref="J181:K181"/>
    <mergeCell ref="J182:K182"/>
    <mergeCell ref="J183:K183"/>
    <mergeCell ref="J184:K184"/>
    <mergeCell ref="J185:K185"/>
    <mergeCell ref="J186:K186"/>
    <mergeCell ref="J187:K187"/>
    <mergeCell ref="J188:K188"/>
    <mergeCell ref="J189:K189"/>
    <mergeCell ref="J190:K190"/>
    <mergeCell ref="J191:K191"/>
    <mergeCell ref="J192:K192"/>
    <mergeCell ref="J197:K197"/>
    <mergeCell ref="J198:K198"/>
    <mergeCell ref="J199:K199"/>
    <mergeCell ref="J200:K200"/>
    <mergeCell ref="J201:K201"/>
    <mergeCell ref="D202:E202"/>
    <mergeCell ref="A160:A177"/>
    <mergeCell ref="B160:B177"/>
    <mergeCell ref="C160:C177"/>
    <mergeCell ref="J160:K160"/>
    <mergeCell ref="J161:K161"/>
    <mergeCell ref="J162:K162"/>
    <mergeCell ref="J163:K163"/>
    <mergeCell ref="J164:K164"/>
    <mergeCell ref="J165:K165"/>
    <mergeCell ref="J166:K166"/>
    <mergeCell ref="J167:K167"/>
    <mergeCell ref="J168:K168"/>
    <mergeCell ref="J169:K169"/>
    <mergeCell ref="J170:K170"/>
    <mergeCell ref="J171:K171"/>
    <mergeCell ref="J172:K172"/>
    <mergeCell ref="J173:K173"/>
    <mergeCell ref="J174:K174"/>
    <mergeCell ref="J175:K175"/>
    <mergeCell ref="J176:K176"/>
    <mergeCell ref="D177:E177"/>
    <mergeCell ref="J177:K177"/>
    <mergeCell ref="J196:K196"/>
    <mergeCell ref="A137:A159"/>
    <mergeCell ref="B137:B159"/>
    <mergeCell ref="C137:C159"/>
    <mergeCell ref="J137:K137"/>
    <mergeCell ref="J138:K138"/>
    <mergeCell ref="J139:K139"/>
    <mergeCell ref="J140:K140"/>
    <mergeCell ref="J141:K141"/>
    <mergeCell ref="J142:K142"/>
    <mergeCell ref="J143:K143"/>
    <mergeCell ref="J144:K144"/>
    <mergeCell ref="J145:K145"/>
    <mergeCell ref="J146:K146"/>
    <mergeCell ref="J147:K147"/>
    <mergeCell ref="J148:K148"/>
    <mergeCell ref="J149:K149"/>
    <mergeCell ref="J150:K150"/>
    <mergeCell ref="J151:K151"/>
    <mergeCell ref="J152:K152"/>
    <mergeCell ref="J153:K153"/>
    <mergeCell ref="J154:K154"/>
    <mergeCell ref="J157:K157"/>
    <mergeCell ref="J158:K158"/>
    <mergeCell ref="D159:E159"/>
    <mergeCell ref="A114:A136"/>
    <mergeCell ref="B114:B136"/>
    <mergeCell ref="C114:C136"/>
    <mergeCell ref="J114:K114"/>
    <mergeCell ref="J115:K115"/>
    <mergeCell ref="J116:K116"/>
    <mergeCell ref="J117:K117"/>
    <mergeCell ref="J118:K118"/>
    <mergeCell ref="J119:K119"/>
    <mergeCell ref="J120:K120"/>
    <mergeCell ref="J121:K121"/>
    <mergeCell ref="J122:K122"/>
    <mergeCell ref="J123:K123"/>
    <mergeCell ref="J124:K124"/>
    <mergeCell ref="J125:K125"/>
    <mergeCell ref="J126:K126"/>
    <mergeCell ref="J127:K127"/>
    <mergeCell ref="J128:K128"/>
    <mergeCell ref="J129:K129"/>
    <mergeCell ref="J130:K130"/>
    <mergeCell ref="J133:K133"/>
    <mergeCell ref="J134:K134"/>
    <mergeCell ref="J135:K135"/>
    <mergeCell ref="D136:E136"/>
    <mergeCell ref="A95:A113"/>
    <mergeCell ref="B95:B113"/>
    <mergeCell ref="C95:C113"/>
    <mergeCell ref="J95:K95"/>
    <mergeCell ref="J96:K96"/>
    <mergeCell ref="J97:K97"/>
    <mergeCell ref="J98:K98"/>
    <mergeCell ref="J99:K99"/>
    <mergeCell ref="J100:K100"/>
    <mergeCell ref="J101:K101"/>
    <mergeCell ref="J102:K102"/>
    <mergeCell ref="J103:K103"/>
    <mergeCell ref="J104:K104"/>
    <mergeCell ref="J105:K105"/>
    <mergeCell ref="J106:K106"/>
    <mergeCell ref="J107:K107"/>
    <mergeCell ref="J108:K108"/>
    <mergeCell ref="J109:K109"/>
    <mergeCell ref="J110:K110"/>
    <mergeCell ref="J111:K111"/>
    <mergeCell ref="J112:K112"/>
    <mergeCell ref="D113:E113"/>
    <mergeCell ref="J113:K113"/>
    <mergeCell ref="D78:E78"/>
    <mergeCell ref="A79:A94"/>
    <mergeCell ref="B79:B94"/>
    <mergeCell ref="C79:C94"/>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93:K93"/>
    <mergeCell ref="D94:E94"/>
    <mergeCell ref="J94:K94"/>
    <mergeCell ref="J31:K31"/>
    <mergeCell ref="A55:A78"/>
    <mergeCell ref="B55:B78"/>
    <mergeCell ref="C55:C78"/>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72:K72"/>
    <mergeCell ref="J73:K73"/>
    <mergeCell ref="J74:K74"/>
    <mergeCell ref="J75:K75"/>
    <mergeCell ref="J76:K76"/>
    <mergeCell ref="J77:K77"/>
    <mergeCell ref="A37:A54"/>
    <mergeCell ref="B37:B54"/>
    <mergeCell ref="C37:C54"/>
    <mergeCell ref="J37:K37"/>
    <mergeCell ref="J38:K38"/>
    <mergeCell ref="J39:K39"/>
    <mergeCell ref="J40:K40"/>
    <mergeCell ref="J41:K41"/>
    <mergeCell ref="J42:K42"/>
    <mergeCell ref="J43:K43"/>
    <mergeCell ref="J46:K46"/>
    <mergeCell ref="J47:K47"/>
    <mergeCell ref="J48:K48"/>
    <mergeCell ref="J49:K49"/>
    <mergeCell ref="J50:K50"/>
    <mergeCell ref="J51:K51"/>
    <mergeCell ref="J52:K52"/>
    <mergeCell ref="J53:K53"/>
    <mergeCell ref="D54:E54"/>
    <mergeCell ref="J54:K54"/>
    <mergeCell ref="A7:A36"/>
    <mergeCell ref="B7:B36"/>
    <mergeCell ref="C7:C36"/>
    <mergeCell ref="J7:K7"/>
    <mergeCell ref="J27:K27"/>
    <mergeCell ref="J28:K28"/>
    <mergeCell ref="J29:K29"/>
    <mergeCell ref="J10:K10"/>
    <mergeCell ref="J11:K11"/>
    <mergeCell ref="J32:K32"/>
    <mergeCell ref="J33:K33"/>
    <mergeCell ref="J34:K34"/>
    <mergeCell ref="J35:K35"/>
    <mergeCell ref="D36:E36"/>
    <mergeCell ref="J36:K36"/>
    <mergeCell ref="J12:K12"/>
    <mergeCell ref="J13:K13"/>
    <mergeCell ref="J14:K14"/>
    <mergeCell ref="J15:K15"/>
    <mergeCell ref="J16:K16"/>
    <mergeCell ref="J17:K17"/>
    <mergeCell ref="J18:K18"/>
    <mergeCell ref="J8:K8"/>
    <mergeCell ref="J9:K9"/>
    <mergeCell ref="A5:A6"/>
    <mergeCell ref="B5:B6"/>
    <mergeCell ref="C5:C6"/>
    <mergeCell ref="D5:D6"/>
    <mergeCell ref="A1:K1"/>
    <mergeCell ref="A2:B4"/>
    <mergeCell ref="F2:G2"/>
    <mergeCell ref="H2:I2"/>
    <mergeCell ref="J2:K2"/>
    <mergeCell ref="J4:K4"/>
    <mergeCell ref="E5:E6"/>
    <mergeCell ref="F5:G5"/>
    <mergeCell ref="H5:I5"/>
    <mergeCell ref="J5:K6"/>
    <mergeCell ref="C2:E4"/>
    <mergeCell ref="J131:K131"/>
    <mergeCell ref="J132:K132"/>
    <mergeCell ref="J155:K155"/>
    <mergeCell ref="J156:K156"/>
    <mergeCell ref="J193:K193"/>
    <mergeCell ref="J194:K194"/>
    <mergeCell ref="J195:K195"/>
    <mergeCell ref="J19:K19"/>
    <mergeCell ref="J20:K20"/>
    <mergeCell ref="J21:K21"/>
    <mergeCell ref="J22:K22"/>
    <mergeCell ref="J23:K23"/>
    <mergeCell ref="J24:K24"/>
    <mergeCell ref="J25:K25"/>
    <mergeCell ref="J26:K26"/>
    <mergeCell ref="J69:K69"/>
    <mergeCell ref="J44:K44"/>
    <mergeCell ref="J45:K45"/>
    <mergeCell ref="J78:K78"/>
    <mergeCell ref="J70:K70"/>
    <mergeCell ref="J71:K71"/>
    <mergeCell ref="J136:K136"/>
    <mergeCell ref="J159:K159"/>
    <mergeCell ref="J30:K30"/>
  </mergeCells>
  <phoneticPr fontId="16" type="noConversion"/>
  <pageMargins left="0.25" right="0.25" top="0.75" bottom="0.75" header="0.3" footer="0.3"/>
  <pageSetup paperSize="9" scale="68"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zoomScale="85" zoomScaleNormal="85" zoomScaleSheetLayoutView="100" workbookViewId="0">
      <selection activeCell="D15" sqref="D15"/>
    </sheetView>
  </sheetViews>
  <sheetFormatPr defaultRowHeight="16.5"/>
  <cols>
    <col min="1" max="1" width="13.75" style="3" customWidth="1"/>
    <col min="2" max="2" width="5.5" style="3" bestFit="1" customWidth="1"/>
    <col min="3" max="3" width="35.125" bestFit="1" customWidth="1"/>
    <col min="4" max="4" width="34.5" customWidth="1"/>
    <col min="5" max="5" width="42.5" customWidth="1"/>
    <col min="6" max="6" width="33.125" customWidth="1"/>
    <col min="7" max="7" width="38.375" customWidth="1"/>
    <col min="8" max="8" width="11.375" customWidth="1"/>
    <col min="9" max="9" width="12.875" customWidth="1"/>
    <col min="10" max="10" width="17.125" customWidth="1"/>
  </cols>
  <sheetData>
    <row r="1" spans="1:10" ht="31.5">
      <c r="A1" s="105" t="s">
        <v>25</v>
      </c>
      <c r="B1" s="105"/>
      <c r="C1" s="105"/>
      <c r="D1" s="105"/>
      <c r="E1" s="105"/>
      <c r="F1" s="105"/>
      <c r="G1" s="105"/>
      <c r="H1" s="105"/>
      <c r="I1" s="105"/>
      <c r="J1" s="105"/>
    </row>
    <row r="2" spans="1:10">
      <c r="A2" s="80" t="s">
        <v>41</v>
      </c>
      <c r="B2" s="106" t="s">
        <v>2</v>
      </c>
      <c r="C2" s="106" t="s">
        <v>9</v>
      </c>
      <c r="D2" s="106" t="s">
        <v>10</v>
      </c>
      <c r="E2" s="109" t="s">
        <v>45</v>
      </c>
      <c r="F2" s="109" t="s">
        <v>46</v>
      </c>
      <c r="G2" s="109" t="s">
        <v>47</v>
      </c>
      <c r="H2" s="108" t="s">
        <v>50</v>
      </c>
      <c r="I2" s="108"/>
      <c r="J2" s="108"/>
    </row>
    <row r="3" spans="1:10">
      <c r="A3" s="80"/>
      <c r="B3" s="107"/>
      <c r="C3" s="107"/>
      <c r="D3" s="107"/>
      <c r="E3" s="107"/>
      <c r="F3" s="110"/>
      <c r="G3" s="107"/>
      <c r="H3" s="6" t="s">
        <v>24</v>
      </c>
      <c r="I3" s="6" t="s">
        <v>34</v>
      </c>
      <c r="J3" s="6" t="s">
        <v>35</v>
      </c>
    </row>
    <row r="4" spans="1:10" s="4" customFormat="1" ht="243">
      <c r="A4" s="25" t="s">
        <v>55</v>
      </c>
      <c r="B4" s="23">
        <v>1</v>
      </c>
      <c r="C4" s="34" t="s">
        <v>137</v>
      </c>
      <c r="D4" s="24" t="s">
        <v>139</v>
      </c>
      <c r="E4" s="24" t="s">
        <v>138</v>
      </c>
      <c r="F4" s="22" t="s">
        <v>135</v>
      </c>
      <c r="G4" s="29" t="s">
        <v>175</v>
      </c>
      <c r="H4" s="8" t="s">
        <v>36</v>
      </c>
      <c r="I4" s="8" t="s">
        <v>36</v>
      </c>
      <c r="J4" s="8" t="s">
        <v>36</v>
      </c>
    </row>
    <row r="5" spans="1:10" s="4" customFormat="1" ht="229.5">
      <c r="A5" s="25" t="s">
        <v>55</v>
      </c>
      <c r="B5" s="21">
        <v>2</v>
      </c>
      <c r="C5" s="34" t="s">
        <v>196</v>
      </c>
      <c r="D5" s="24" t="s">
        <v>141</v>
      </c>
      <c r="E5" s="24" t="s">
        <v>140</v>
      </c>
      <c r="F5" s="22" t="s">
        <v>135</v>
      </c>
      <c r="G5" s="29" t="s">
        <v>176</v>
      </c>
      <c r="H5" s="8" t="s">
        <v>36</v>
      </c>
      <c r="I5" s="8" t="s">
        <v>36</v>
      </c>
      <c r="J5" s="8" t="s">
        <v>36</v>
      </c>
    </row>
    <row r="6" spans="1:10" s="4" customFormat="1" ht="202.5">
      <c r="A6" s="25" t="s">
        <v>55</v>
      </c>
      <c r="B6" s="23">
        <v>3</v>
      </c>
      <c r="C6" s="34" t="s">
        <v>82</v>
      </c>
      <c r="D6" s="24" t="s">
        <v>143</v>
      </c>
      <c r="E6" s="24" t="s">
        <v>142</v>
      </c>
      <c r="F6" s="22" t="s">
        <v>135</v>
      </c>
      <c r="G6" s="29" t="s">
        <v>177</v>
      </c>
      <c r="H6" s="8" t="s">
        <v>36</v>
      </c>
      <c r="I6" s="8" t="s">
        <v>36</v>
      </c>
      <c r="J6" s="8" t="s">
        <v>36</v>
      </c>
    </row>
    <row r="7" spans="1:10" s="4" customFormat="1" ht="202.5">
      <c r="A7" s="25" t="s">
        <v>55</v>
      </c>
      <c r="B7" s="21">
        <v>4</v>
      </c>
      <c r="C7" s="35" t="s">
        <v>88</v>
      </c>
      <c r="D7" s="24" t="s">
        <v>145</v>
      </c>
      <c r="E7" s="24" t="s">
        <v>144</v>
      </c>
      <c r="F7" s="22" t="s">
        <v>135</v>
      </c>
      <c r="G7" s="29" t="s">
        <v>178</v>
      </c>
      <c r="H7" s="8" t="s">
        <v>36</v>
      </c>
      <c r="I7" s="8" t="s">
        <v>36</v>
      </c>
      <c r="J7" s="8" t="s">
        <v>36</v>
      </c>
    </row>
    <row r="8" spans="1:10" s="4" customFormat="1" ht="216">
      <c r="A8" s="25" t="s">
        <v>55</v>
      </c>
      <c r="B8" s="23">
        <v>5</v>
      </c>
      <c r="C8" s="34" t="s">
        <v>93</v>
      </c>
      <c r="D8" s="24" t="s">
        <v>147</v>
      </c>
      <c r="E8" s="24" t="s">
        <v>146</v>
      </c>
      <c r="F8" s="22" t="s">
        <v>135</v>
      </c>
      <c r="G8" s="29" t="s">
        <v>179</v>
      </c>
      <c r="H8" s="8" t="s">
        <v>36</v>
      </c>
      <c r="I8" s="8" t="s">
        <v>36</v>
      </c>
      <c r="J8" s="8" t="s">
        <v>36</v>
      </c>
    </row>
    <row r="9" spans="1:10" s="4" customFormat="1" ht="202.5">
      <c r="A9" s="25" t="s">
        <v>55</v>
      </c>
      <c r="B9" s="21">
        <v>6</v>
      </c>
      <c r="C9" s="34" t="s">
        <v>99</v>
      </c>
      <c r="D9" s="24" t="s">
        <v>149</v>
      </c>
      <c r="E9" s="24" t="s">
        <v>148</v>
      </c>
      <c r="F9" s="22" t="s">
        <v>135</v>
      </c>
      <c r="G9" s="29" t="s">
        <v>180</v>
      </c>
      <c r="H9" s="8" t="s">
        <v>36</v>
      </c>
      <c r="I9" s="8" t="s">
        <v>36</v>
      </c>
      <c r="J9" s="8" t="s">
        <v>36</v>
      </c>
    </row>
    <row r="10" spans="1:10" s="4" customFormat="1" ht="189">
      <c r="A10" s="25" t="s">
        <v>55</v>
      </c>
      <c r="B10" s="23">
        <v>7</v>
      </c>
      <c r="C10" s="34" t="s">
        <v>103</v>
      </c>
      <c r="D10" s="24" t="s">
        <v>151</v>
      </c>
      <c r="E10" s="24" t="s">
        <v>150</v>
      </c>
      <c r="F10" s="22" t="s">
        <v>135</v>
      </c>
      <c r="G10" s="29" t="s">
        <v>181</v>
      </c>
      <c r="H10" s="8" t="s">
        <v>36</v>
      </c>
      <c r="I10" s="8" t="s">
        <v>36</v>
      </c>
      <c r="J10" s="8" t="s">
        <v>36</v>
      </c>
    </row>
    <row r="11" spans="1:10" s="4" customFormat="1" ht="216">
      <c r="A11" s="25" t="s">
        <v>55</v>
      </c>
      <c r="B11" s="21">
        <v>8</v>
      </c>
      <c r="C11" s="34" t="s">
        <v>107</v>
      </c>
      <c r="D11" s="24" t="s">
        <v>153</v>
      </c>
      <c r="E11" s="24" t="s">
        <v>152</v>
      </c>
      <c r="F11" s="22" t="s">
        <v>135</v>
      </c>
      <c r="G11" s="29" t="s">
        <v>182</v>
      </c>
      <c r="H11" s="8" t="s">
        <v>36</v>
      </c>
      <c r="I11" s="8" t="s">
        <v>36</v>
      </c>
      <c r="J11" s="8" t="s">
        <v>36</v>
      </c>
    </row>
    <row r="12" spans="1:10" s="4" customFormat="1" ht="216">
      <c r="A12" s="25" t="s">
        <v>55</v>
      </c>
      <c r="B12" s="23">
        <v>9</v>
      </c>
      <c r="C12" s="34" t="s">
        <v>113</v>
      </c>
      <c r="D12" s="24" t="s">
        <v>155</v>
      </c>
      <c r="E12" s="24" t="s">
        <v>154</v>
      </c>
      <c r="F12" s="22" t="s">
        <v>135</v>
      </c>
      <c r="G12" s="29" t="s">
        <v>183</v>
      </c>
      <c r="H12" s="8" t="s">
        <v>36</v>
      </c>
      <c r="I12" s="8" t="s">
        <v>36</v>
      </c>
      <c r="J12" s="8" t="s">
        <v>36</v>
      </c>
    </row>
    <row r="13" spans="1:10" s="4" customFormat="1" ht="216">
      <c r="A13" s="25" t="s">
        <v>55</v>
      </c>
      <c r="B13" s="21">
        <v>10</v>
      </c>
      <c r="C13" s="34" t="s">
        <v>119</v>
      </c>
      <c r="D13" s="24" t="s">
        <v>157</v>
      </c>
      <c r="E13" s="24" t="s">
        <v>156</v>
      </c>
      <c r="F13" s="22" t="s">
        <v>135</v>
      </c>
      <c r="G13" s="29" t="s">
        <v>184</v>
      </c>
      <c r="H13" s="8" t="s">
        <v>36</v>
      </c>
      <c r="I13" s="8" t="s">
        <v>36</v>
      </c>
      <c r="J13" s="8" t="s">
        <v>36</v>
      </c>
    </row>
    <row r="14" spans="1:10" s="4" customFormat="1" ht="216">
      <c r="A14" s="25" t="s">
        <v>55</v>
      </c>
      <c r="B14" s="23">
        <v>11</v>
      </c>
      <c r="C14" s="34" t="s">
        <v>125</v>
      </c>
      <c r="D14" s="22" t="s">
        <v>159</v>
      </c>
      <c r="E14" s="22" t="s">
        <v>158</v>
      </c>
      <c r="F14" s="22" t="s">
        <v>135</v>
      </c>
      <c r="G14" s="29" t="s">
        <v>185</v>
      </c>
      <c r="H14" s="8" t="s">
        <v>36</v>
      </c>
      <c r="I14" s="8" t="s">
        <v>36</v>
      </c>
      <c r="J14" s="8" t="s">
        <v>36</v>
      </c>
    </row>
    <row r="15" spans="1:10" s="4" customFormat="1" ht="202.5">
      <c r="A15" s="25" t="s">
        <v>55</v>
      </c>
      <c r="B15" s="21">
        <v>12</v>
      </c>
      <c r="C15" s="33" t="s">
        <v>136</v>
      </c>
      <c r="D15" s="22" t="s">
        <v>161</v>
      </c>
      <c r="E15" s="24" t="s">
        <v>160</v>
      </c>
      <c r="F15" s="22" t="s">
        <v>135</v>
      </c>
      <c r="G15" s="29" t="s">
        <v>186</v>
      </c>
      <c r="H15" s="8" t="s">
        <v>36</v>
      </c>
      <c r="I15" s="8" t="s">
        <v>36</v>
      </c>
      <c r="J15" s="8" t="s">
        <v>36</v>
      </c>
    </row>
  </sheetData>
  <mergeCells count="9">
    <mergeCell ref="A1:J1"/>
    <mergeCell ref="B2:B3"/>
    <mergeCell ref="A2:A3"/>
    <mergeCell ref="C2:C3"/>
    <mergeCell ref="D2:D3"/>
    <mergeCell ref="H2:J2"/>
    <mergeCell ref="E2:E3"/>
    <mergeCell ref="G2:G3"/>
    <mergeCell ref="F2:F3"/>
  </mergeCells>
  <phoneticPr fontId="3" type="noConversion"/>
  <pageMargins left="0.70866141732283472" right="0.70866141732283472" top="0.74803149606299213" bottom="0.74803149606299213" header="0.31496062992125984" footer="0.31496062992125984"/>
  <pageSetup paperSize="9" scale="58"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2"/>
  <sheetViews>
    <sheetView topLeftCell="A25" zoomScale="90" zoomScaleNormal="90" zoomScaleSheetLayoutView="80" workbookViewId="0">
      <selection activeCell="K28" sqref="K28"/>
    </sheetView>
  </sheetViews>
  <sheetFormatPr defaultRowHeight="16.5"/>
  <cols>
    <col min="1" max="1" width="20" style="7" customWidth="1"/>
    <col min="2" max="3" width="16.375" style="7" customWidth="1"/>
    <col min="4" max="4" width="69.625" style="7" customWidth="1"/>
    <col min="5" max="256" width="9" style="7"/>
    <col min="257" max="257" width="20" style="7" customWidth="1"/>
    <col min="258" max="259" width="16.375" style="7" customWidth="1"/>
    <col min="260" max="260" width="69.625" style="7" customWidth="1"/>
    <col min="261" max="512" width="9" style="7"/>
    <col min="513" max="513" width="20" style="7" customWidth="1"/>
    <col min="514" max="515" width="16.375" style="7" customWidth="1"/>
    <col min="516" max="516" width="69.625" style="7" customWidth="1"/>
    <col min="517" max="768" width="9" style="7"/>
    <col min="769" max="769" width="20" style="7" customWidth="1"/>
    <col min="770" max="771" width="16.375" style="7" customWidth="1"/>
    <col min="772" max="772" width="69.625" style="7" customWidth="1"/>
    <col min="773" max="1024" width="9" style="7"/>
    <col min="1025" max="1025" width="20" style="7" customWidth="1"/>
    <col min="1026" max="1027" width="16.375" style="7" customWidth="1"/>
    <col min="1028" max="1028" width="69.625" style="7" customWidth="1"/>
    <col min="1029" max="1280" width="9" style="7"/>
    <col min="1281" max="1281" width="20" style="7" customWidth="1"/>
    <col min="1282" max="1283" width="16.375" style="7" customWidth="1"/>
    <col min="1284" max="1284" width="69.625" style="7" customWidth="1"/>
    <col min="1285" max="1536" width="9" style="7"/>
    <col min="1537" max="1537" width="20" style="7" customWidth="1"/>
    <col min="1538" max="1539" width="16.375" style="7" customWidth="1"/>
    <col min="1540" max="1540" width="69.625" style="7" customWidth="1"/>
    <col min="1541" max="1792" width="9" style="7"/>
    <col min="1793" max="1793" width="20" style="7" customWidth="1"/>
    <col min="1794" max="1795" width="16.375" style="7" customWidth="1"/>
    <col min="1796" max="1796" width="69.625" style="7" customWidth="1"/>
    <col min="1797" max="2048" width="9" style="7"/>
    <col min="2049" max="2049" width="20" style="7" customWidth="1"/>
    <col min="2050" max="2051" width="16.375" style="7" customWidth="1"/>
    <col min="2052" max="2052" width="69.625" style="7" customWidth="1"/>
    <col min="2053" max="2304" width="9" style="7"/>
    <col min="2305" max="2305" width="20" style="7" customWidth="1"/>
    <col min="2306" max="2307" width="16.375" style="7" customWidth="1"/>
    <col min="2308" max="2308" width="69.625" style="7" customWidth="1"/>
    <col min="2309" max="2560" width="9" style="7"/>
    <col min="2561" max="2561" width="20" style="7" customWidth="1"/>
    <col min="2562" max="2563" width="16.375" style="7" customWidth="1"/>
    <col min="2564" max="2564" width="69.625" style="7" customWidth="1"/>
    <col min="2565" max="2816" width="9" style="7"/>
    <col min="2817" max="2817" width="20" style="7" customWidth="1"/>
    <col min="2818" max="2819" width="16.375" style="7" customWidth="1"/>
    <col min="2820" max="2820" width="69.625" style="7" customWidth="1"/>
    <col min="2821" max="3072" width="9" style="7"/>
    <col min="3073" max="3073" width="20" style="7" customWidth="1"/>
    <col min="3074" max="3075" width="16.375" style="7" customWidth="1"/>
    <col min="3076" max="3076" width="69.625" style="7" customWidth="1"/>
    <col min="3077" max="3328" width="9" style="7"/>
    <col min="3329" max="3329" width="20" style="7" customWidth="1"/>
    <col min="3330" max="3331" width="16.375" style="7" customWidth="1"/>
    <col min="3332" max="3332" width="69.625" style="7" customWidth="1"/>
    <col min="3333" max="3584" width="9" style="7"/>
    <col min="3585" max="3585" width="20" style="7" customWidth="1"/>
    <col min="3586" max="3587" width="16.375" style="7" customWidth="1"/>
    <col min="3588" max="3588" width="69.625" style="7" customWidth="1"/>
    <col min="3589" max="3840" width="9" style="7"/>
    <col min="3841" max="3841" width="20" style="7" customWidth="1"/>
    <col min="3842" max="3843" width="16.375" style="7" customWidth="1"/>
    <col min="3844" max="3844" width="69.625" style="7" customWidth="1"/>
    <col min="3845" max="4096" width="9" style="7"/>
    <col min="4097" max="4097" width="20" style="7" customWidth="1"/>
    <col min="4098" max="4099" width="16.375" style="7" customWidth="1"/>
    <col min="4100" max="4100" width="69.625" style="7" customWidth="1"/>
    <col min="4101" max="4352" width="9" style="7"/>
    <col min="4353" max="4353" width="20" style="7" customWidth="1"/>
    <col min="4354" max="4355" width="16.375" style="7" customWidth="1"/>
    <col min="4356" max="4356" width="69.625" style="7" customWidth="1"/>
    <col min="4357" max="4608" width="9" style="7"/>
    <col min="4609" max="4609" width="20" style="7" customWidth="1"/>
    <col min="4610" max="4611" width="16.375" style="7" customWidth="1"/>
    <col min="4612" max="4612" width="69.625" style="7" customWidth="1"/>
    <col min="4613" max="4864" width="9" style="7"/>
    <col min="4865" max="4865" width="20" style="7" customWidth="1"/>
    <col min="4866" max="4867" width="16.375" style="7" customWidth="1"/>
    <col min="4868" max="4868" width="69.625" style="7" customWidth="1"/>
    <col min="4869" max="5120" width="9" style="7"/>
    <col min="5121" max="5121" width="20" style="7" customWidth="1"/>
    <col min="5122" max="5123" width="16.375" style="7" customWidth="1"/>
    <col min="5124" max="5124" width="69.625" style="7" customWidth="1"/>
    <col min="5125" max="5376" width="9" style="7"/>
    <col min="5377" max="5377" width="20" style="7" customWidth="1"/>
    <col min="5378" max="5379" width="16.375" style="7" customWidth="1"/>
    <col min="5380" max="5380" width="69.625" style="7" customWidth="1"/>
    <col min="5381" max="5632" width="9" style="7"/>
    <col min="5633" max="5633" width="20" style="7" customWidth="1"/>
    <col min="5634" max="5635" width="16.375" style="7" customWidth="1"/>
    <col min="5636" max="5636" width="69.625" style="7" customWidth="1"/>
    <col min="5637" max="5888" width="9" style="7"/>
    <col min="5889" max="5889" width="20" style="7" customWidth="1"/>
    <col min="5890" max="5891" width="16.375" style="7" customWidth="1"/>
    <col min="5892" max="5892" width="69.625" style="7" customWidth="1"/>
    <col min="5893" max="6144" width="9" style="7"/>
    <col min="6145" max="6145" width="20" style="7" customWidth="1"/>
    <col min="6146" max="6147" width="16.375" style="7" customWidth="1"/>
    <col min="6148" max="6148" width="69.625" style="7" customWidth="1"/>
    <col min="6149" max="6400" width="9" style="7"/>
    <col min="6401" max="6401" width="20" style="7" customWidth="1"/>
    <col min="6402" max="6403" width="16.375" style="7" customWidth="1"/>
    <col min="6404" max="6404" width="69.625" style="7" customWidth="1"/>
    <col min="6405" max="6656" width="9" style="7"/>
    <col min="6657" max="6657" width="20" style="7" customWidth="1"/>
    <col min="6658" max="6659" width="16.375" style="7" customWidth="1"/>
    <col min="6660" max="6660" width="69.625" style="7" customWidth="1"/>
    <col min="6661" max="6912" width="9" style="7"/>
    <col min="6913" max="6913" width="20" style="7" customWidth="1"/>
    <col min="6914" max="6915" width="16.375" style="7" customWidth="1"/>
    <col min="6916" max="6916" width="69.625" style="7" customWidth="1"/>
    <col min="6917" max="7168" width="9" style="7"/>
    <col min="7169" max="7169" width="20" style="7" customWidth="1"/>
    <col min="7170" max="7171" width="16.375" style="7" customWidth="1"/>
    <col min="7172" max="7172" width="69.625" style="7" customWidth="1"/>
    <col min="7173" max="7424" width="9" style="7"/>
    <col min="7425" max="7425" width="20" style="7" customWidth="1"/>
    <col min="7426" max="7427" width="16.375" style="7" customWidth="1"/>
    <col min="7428" max="7428" width="69.625" style="7" customWidth="1"/>
    <col min="7429" max="7680" width="9" style="7"/>
    <col min="7681" max="7681" width="20" style="7" customWidth="1"/>
    <col min="7682" max="7683" width="16.375" style="7" customWidth="1"/>
    <col min="7684" max="7684" width="69.625" style="7" customWidth="1"/>
    <col min="7685" max="7936" width="9" style="7"/>
    <col min="7937" max="7937" width="20" style="7" customWidth="1"/>
    <col min="7938" max="7939" width="16.375" style="7" customWidth="1"/>
    <col min="7940" max="7940" width="69.625" style="7" customWidth="1"/>
    <col min="7941" max="8192" width="9" style="7"/>
    <col min="8193" max="8193" width="20" style="7" customWidth="1"/>
    <col min="8194" max="8195" width="16.375" style="7" customWidth="1"/>
    <col min="8196" max="8196" width="69.625" style="7" customWidth="1"/>
    <col min="8197" max="8448" width="9" style="7"/>
    <col min="8449" max="8449" width="20" style="7" customWidth="1"/>
    <col min="8450" max="8451" width="16.375" style="7" customWidth="1"/>
    <col min="8452" max="8452" width="69.625" style="7" customWidth="1"/>
    <col min="8453" max="8704" width="9" style="7"/>
    <col min="8705" max="8705" width="20" style="7" customWidth="1"/>
    <col min="8706" max="8707" width="16.375" style="7" customWidth="1"/>
    <col min="8708" max="8708" width="69.625" style="7" customWidth="1"/>
    <col min="8709" max="8960" width="9" style="7"/>
    <col min="8961" max="8961" width="20" style="7" customWidth="1"/>
    <col min="8962" max="8963" width="16.375" style="7" customWidth="1"/>
    <col min="8964" max="8964" width="69.625" style="7" customWidth="1"/>
    <col min="8965" max="9216" width="9" style="7"/>
    <col min="9217" max="9217" width="20" style="7" customWidth="1"/>
    <col min="9218" max="9219" width="16.375" style="7" customWidth="1"/>
    <col min="9220" max="9220" width="69.625" style="7" customWidth="1"/>
    <col min="9221" max="9472" width="9" style="7"/>
    <col min="9473" max="9473" width="20" style="7" customWidth="1"/>
    <col min="9474" max="9475" width="16.375" style="7" customWidth="1"/>
    <col min="9476" max="9476" width="69.625" style="7" customWidth="1"/>
    <col min="9477" max="9728" width="9" style="7"/>
    <col min="9729" max="9729" width="20" style="7" customWidth="1"/>
    <col min="9730" max="9731" width="16.375" style="7" customWidth="1"/>
    <col min="9732" max="9732" width="69.625" style="7" customWidth="1"/>
    <col min="9733" max="9984" width="9" style="7"/>
    <col min="9985" max="9985" width="20" style="7" customWidth="1"/>
    <col min="9986" max="9987" width="16.375" style="7" customWidth="1"/>
    <col min="9988" max="9988" width="69.625" style="7" customWidth="1"/>
    <col min="9989" max="10240" width="9" style="7"/>
    <col min="10241" max="10241" width="20" style="7" customWidth="1"/>
    <col min="10242" max="10243" width="16.375" style="7" customWidth="1"/>
    <col min="10244" max="10244" width="69.625" style="7" customWidth="1"/>
    <col min="10245" max="10496" width="9" style="7"/>
    <col min="10497" max="10497" width="20" style="7" customWidth="1"/>
    <col min="10498" max="10499" width="16.375" style="7" customWidth="1"/>
    <col min="10500" max="10500" width="69.625" style="7" customWidth="1"/>
    <col min="10501" max="10752" width="9" style="7"/>
    <col min="10753" max="10753" width="20" style="7" customWidth="1"/>
    <col min="10754" max="10755" width="16.375" style="7" customWidth="1"/>
    <col min="10756" max="10756" width="69.625" style="7" customWidth="1"/>
    <col min="10757" max="11008" width="9" style="7"/>
    <col min="11009" max="11009" width="20" style="7" customWidth="1"/>
    <col min="11010" max="11011" width="16.375" style="7" customWidth="1"/>
    <col min="11012" max="11012" width="69.625" style="7" customWidth="1"/>
    <col min="11013" max="11264" width="9" style="7"/>
    <col min="11265" max="11265" width="20" style="7" customWidth="1"/>
    <col min="11266" max="11267" width="16.375" style="7" customWidth="1"/>
    <col min="11268" max="11268" width="69.625" style="7" customWidth="1"/>
    <col min="11269" max="11520" width="9" style="7"/>
    <col min="11521" max="11521" width="20" style="7" customWidth="1"/>
    <col min="11522" max="11523" width="16.375" style="7" customWidth="1"/>
    <col min="11524" max="11524" width="69.625" style="7" customWidth="1"/>
    <col min="11525" max="11776" width="9" style="7"/>
    <col min="11777" max="11777" width="20" style="7" customWidth="1"/>
    <col min="11778" max="11779" width="16.375" style="7" customWidth="1"/>
    <col min="11780" max="11780" width="69.625" style="7" customWidth="1"/>
    <col min="11781" max="12032" width="9" style="7"/>
    <col min="12033" max="12033" width="20" style="7" customWidth="1"/>
    <col min="12034" max="12035" width="16.375" style="7" customWidth="1"/>
    <col min="12036" max="12036" width="69.625" style="7" customWidth="1"/>
    <col min="12037" max="12288" width="9" style="7"/>
    <col min="12289" max="12289" width="20" style="7" customWidth="1"/>
    <col min="12290" max="12291" width="16.375" style="7" customWidth="1"/>
    <col min="12292" max="12292" width="69.625" style="7" customWidth="1"/>
    <col min="12293" max="12544" width="9" style="7"/>
    <col min="12545" max="12545" width="20" style="7" customWidth="1"/>
    <col min="12546" max="12547" width="16.375" style="7" customWidth="1"/>
    <col min="12548" max="12548" width="69.625" style="7" customWidth="1"/>
    <col min="12549" max="12800" width="9" style="7"/>
    <col min="12801" max="12801" width="20" style="7" customWidth="1"/>
    <col min="12802" max="12803" width="16.375" style="7" customWidth="1"/>
    <col min="12804" max="12804" width="69.625" style="7" customWidth="1"/>
    <col min="12805" max="13056" width="9" style="7"/>
    <col min="13057" max="13057" width="20" style="7" customWidth="1"/>
    <col min="13058" max="13059" width="16.375" style="7" customWidth="1"/>
    <col min="13060" max="13060" width="69.625" style="7" customWidth="1"/>
    <col min="13061" max="13312" width="9" style="7"/>
    <col min="13313" max="13313" width="20" style="7" customWidth="1"/>
    <col min="13314" max="13315" width="16.375" style="7" customWidth="1"/>
    <col min="13316" max="13316" width="69.625" style="7" customWidth="1"/>
    <col min="13317" max="13568" width="9" style="7"/>
    <col min="13569" max="13569" width="20" style="7" customWidth="1"/>
    <col min="13570" max="13571" width="16.375" style="7" customWidth="1"/>
    <col min="13572" max="13572" width="69.625" style="7" customWidth="1"/>
    <col min="13573" max="13824" width="9" style="7"/>
    <col min="13825" max="13825" width="20" style="7" customWidth="1"/>
    <col min="13826" max="13827" width="16.375" style="7" customWidth="1"/>
    <col min="13828" max="13828" width="69.625" style="7" customWidth="1"/>
    <col min="13829" max="14080" width="9" style="7"/>
    <col min="14081" max="14081" width="20" style="7" customWidth="1"/>
    <col min="14082" max="14083" width="16.375" style="7" customWidth="1"/>
    <col min="14084" max="14084" width="69.625" style="7" customWidth="1"/>
    <col min="14085" max="14336" width="9" style="7"/>
    <col min="14337" max="14337" width="20" style="7" customWidth="1"/>
    <col min="14338" max="14339" width="16.375" style="7" customWidth="1"/>
    <col min="14340" max="14340" width="69.625" style="7" customWidth="1"/>
    <col min="14341" max="14592" width="9" style="7"/>
    <col min="14593" max="14593" width="20" style="7" customWidth="1"/>
    <col min="14594" max="14595" width="16.375" style="7" customWidth="1"/>
    <col min="14596" max="14596" width="69.625" style="7" customWidth="1"/>
    <col min="14597" max="14848" width="9" style="7"/>
    <col min="14849" max="14849" width="20" style="7" customWidth="1"/>
    <col min="14850" max="14851" width="16.375" style="7" customWidth="1"/>
    <col min="14852" max="14852" width="69.625" style="7" customWidth="1"/>
    <col min="14853" max="15104" width="9" style="7"/>
    <col min="15105" max="15105" width="20" style="7" customWidth="1"/>
    <col min="15106" max="15107" width="16.375" style="7" customWidth="1"/>
    <col min="15108" max="15108" width="69.625" style="7" customWidth="1"/>
    <col min="15109" max="15360" width="9" style="7"/>
    <col min="15361" max="15361" width="20" style="7" customWidth="1"/>
    <col min="15362" max="15363" width="16.375" style="7" customWidth="1"/>
    <col min="15364" max="15364" width="69.625" style="7" customWidth="1"/>
    <col min="15365" max="15616" width="9" style="7"/>
    <col min="15617" max="15617" width="20" style="7" customWidth="1"/>
    <col min="15618" max="15619" width="16.375" style="7" customWidth="1"/>
    <col min="15620" max="15620" width="69.625" style="7" customWidth="1"/>
    <col min="15621" max="15872" width="9" style="7"/>
    <col min="15873" max="15873" width="20" style="7" customWidth="1"/>
    <col min="15874" max="15875" width="16.375" style="7" customWidth="1"/>
    <col min="15876" max="15876" width="69.625" style="7" customWidth="1"/>
    <col min="15877" max="16128" width="9" style="7"/>
    <col min="16129" max="16129" width="20" style="7" customWidth="1"/>
    <col min="16130" max="16131" width="16.375" style="7" customWidth="1"/>
    <col min="16132" max="16132" width="69.625" style="7" customWidth="1"/>
    <col min="16133" max="16384" width="9" style="7"/>
  </cols>
  <sheetData>
    <row r="1" spans="1:4" ht="32.25" thickBot="1">
      <c r="A1" s="127" t="s">
        <v>385</v>
      </c>
      <c r="B1" s="127"/>
      <c r="C1" s="127"/>
      <c r="D1" s="127"/>
    </row>
    <row r="2" spans="1:4" ht="32.25" customHeight="1">
      <c r="A2" s="128" t="s">
        <v>384</v>
      </c>
      <c r="B2" s="129"/>
      <c r="C2" s="129"/>
      <c r="D2" s="62" t="s">
        <v>57</v>
      </c>
    </row>
    <row r="3" spans="1:4" ht="69" customHeight="1">
      <c r="A3" s="113" t="s">
        <v>383</v>
      </c>
      <c r="B3" s="126" t="s">
        <v>382</v>
      </c>
      <c r="C3" s="61" t="s">
        <v>337</v>
      </c>
      <c r="D3" s="60" t="s">
        <v>381</v>
      </c>
    </row>
    <row r="4" spans="1:4" ht="216.75" customHeight="1">
      <c r="A4" s="113"/>
      <c r="B4" s="126"/>
      <c r="C4" s="61" t="s">
        <v>43</v>
      </c>
      <c r="D4" s="60"/>
    </row>
    <row r="5" spans="1:4" ht="72.75" customHeight="1">
      <c r="A5" s="122" t="s">
        <v>380</v>
      </c>
      <c r="B5" s="130" t="s">
        <v>379</v>
      </c>
      <c r="C5" s="61" t="s">
        <v>42</v>
      </c>
      <c r="D5" s="60" t="s">
        <v>378</v>
      </c>
    </row>
    <row r="6" spans="1:4" ht="210.75" customHeight="1">
      <c r="A6" s="123"/>
      <c r="B6" s="131"/>
      <c r="C6" s="61" t="s">
        <v>43</v>
      </c>
      <c r="D6" s="60"/>
    </row>
    <row r="7" spans="1:4" ht="39.75" customHeight="1">
      <c r="A7" s="113" t="s">
        <v>377</v>
      </c>
      <c r="B7" s="126" t="s">
        <v>373</v>
      </c>
      <c r="C7" s="61" t="s">
        <v>42</v>
      </c>
      <c r="D7" s="60" t="s">
        <v>376</v>
      </c>
    </row>
    <row r="8" spans="1:4" ht="222" customHeight="1">
      <c r="A8" s="113"/>
      <c r="B8" s="126"/>
      <c r="C8" s="61" t="s">
        <v>43</v>
      </c>
      <c r="D8" s="55" t="s">
        <v>375</v>
      </c>
    </row>
    <row r="9" spans="1:4" ht="68.25" customHeight="1">
      <c r="A9" s="113" t="s">
        <v>374</v>
      </c>
      <c r="B9" s="114" t="s">
        <v>373</v>
      </c>
      <c r="C9" s="61" t="s">
        <v>42</v>
      </c>
      <c r="D9" s="57" t="s">
        <v>372</v>
      </c>
    </row>
    <row r="10" spans="1:4" ht="200.25" customHeight="1">
      <c r="A10" s="113"/>
      <c r="B10" s="114"/>
      <c r="C10" s="61" t="s">
        <v>43</v>
      </c>
      <c r="D10" s="60"/>
    </row>
    <row r="11" spans="1:4" ht="42" customHeight="1">
      <c r="A11" s="113"/>
      <c r="B11" s="114"/>
      <c r="C11" s="61" t="s">
        <v>44</v>
      </c>
      <c r="D11" s="60" t="s">
        <v>371</v>
      </c>
    </row>
    <row r="12" spans="1:4" ht="223.5" customHeight="1">
      <c r="A12" s="113"/>
      <c r="B12" s="115" t="s">
        <v>370</v>
      </c>
      <c r="C12" s="59" t="s">
        <v>43</v>
      </c>
      <c r="D12" s="60"/>
    </row>
    <row r="13" spans="1:4" ht="27" customHeight="1">
      <c r="A13" s="113"/>
      <c r="B13" s="115"/>
      <c r="C13" s="59" t="s">
        <v>44</v>
      </c>
      <c r="D13" s="55" t="s">
        <v>369</v>
      </c>
    </row>
    <row r="14" spans="1:4" ht="184.5" customHeight="1">
      <c r="A14" s="122" t="s">
        <v>368</v>
      </c>
      <c r="B14" s="124" t="s">
        <v>367</v>
      </c>
      <c r="C14" s="56" t="s">
        <v>43</v>
      </c>
      <c r="D14" s="55"/>
    </row>
    <row r="15" spans="1:4" ht="49.5" customHeight="1">
      <c r="A15" s="123"/>
      <c r="B15" s="125"/>
      <c r="C15" s="58" t="s">
        <v>44</v>
      </c>
      <c r="D15" s="57" t="s">
        <v>366</v>
      </c>
    </row>
    <row r="16" spans="1:4" ht="37.5" customHeight="1">
      <c r="A16" s="113" t="s">
        <v>365</v>
      </c>
      <c r="B16" s="118" t="s">
        <v>364</v>
      </c>
      <c r="C16" s="56" t="s">
        <v>43</v>
      </c>
      <c r="D16" s="55"/>
    </row>
    <row r="17" spans="1:4" ht="37.5" customHeight="1">
      <c r="A17" s="113"/>
      <c r="B17" s="118"/>
      <c r="C17" s="56" t="s">
        <v>44</v>
      </c>
      <c r="D17" s="55"/>
    </row>
    <row r="18" spans="1:4" ht="39" customHeight="1">
      <c r="A18" s="119" t="s">
        <v>363</v>
      </c>
      <c r="B18" s="111" t="s">
        <v>362</v>
      </c>
      <c r="C18" s="49" t="s">
        <v>361</v>
      </c>
      <c r="D18" s="54" t="s">
        <v>360</v>
      </c>
    </row>
    <row r="19" spans="1:4" ht="200.25" customHeight="1">
      <c r="A19" s="120"/>
      <c r="B19" s="112"/>
      <c r="C19" s="49" t="s">
        <v>43</v>
      </c>
      <c r="D19" s="48"/>
    </row>
    <row r="20" spans="1:4" ht="48" customHeight="1">
      <c r="A20" s="47"/>
      <c r="B20" s="121"/>
      <c r="C20" s="49" t="s">
        <v>44</v>
      </c>
      <c r="D20" s="45" t="s">
        <v>359</v>
      </c>
    </row>
    <row r="21" spans="1:4" ht="26.25" customHeight="1">
      <c r="A21" s="47"/>
      <c r="B21" s="111" t="s">
        <v>358</v>
      </c>
      <c r="C21" s="49" t="s">
        <v>42</v>
      </c>
      <c r="D21" s="51" t="s">
        <v>357</v>
      </c>
    </row>
    <row r="22" spans="1:4" ht="144" customHeight="1">
      <c r="A22" s="47"/>
      <c r="B22" s="112"/>
      <c r="C22" s="49" t="s">
        <v>43</v>
      </c>
      <c r="D22" s="51"/>
    </row>
    <row r="23" spans="1:4" ht="49.5">
      <c r="A23" s="47"/>
      <c r="B23" s="121"/>
      <c r="C23" s="49" t="s">
        <v>44</v>
      </c>
      <c r="D23" s="51" t="s">
        <v>356</v>
      </c>
    </row>
    <row r="24" spans="1:4" ht="66.75" customHeight="1">
      <c r="A24" s="47"/>
      <c r="B24" s="111" t="s">
        <v>355</v>
      </c>
      <c r="C24" s="49" t="s">
        <v>354</v>
      </c>
      <c r="D24" s="53" t="s">
        <v>353</v>
      </c>
    </row>
    <row r="25" spans="1:4" ht="203.25" customHeight="1">
      <c r="A25" s="47"/>
      <c r="B25" s="112"/>
      <c r="C25" s="49" t="s">
        <v>43</v>
      </c>
      <c r="D25" s="48"/>
    </row>
    <row r="26" spans="1:4" ht="50.25" customHeight="1">
      <c r="A26" s="47"/>
      <c r="B26" s="121"/>
      <c r="C26" s="49" t="s">
        <v>44</v>
      </c>
      <c r="D26" s="45" t="s">
        <v>352</v>
      </c>
    </row>
    <row r="27" spans="1:4">
      <c r="A27" s="47"/>
      <c r="B27" s="111" t="s">
        <v>351</v>
      </c>
      <c r="C27" s="49" t="s">
        <v>42</v>
      </c>
      <c r="D27" s="51" t="s">
        <v>350</v>
      </c>
    </row>
    <row r="28" spans="1:4" ht="141.75" customHeight="1">
      <c r="A28" s="47"/>
      <c r="B28" s="112"/>
      <c r="C28" s="49" t="s">
        <v>43</v>
      </c>
      <c r="D28" s="51"/>
    </row>
    <row r="29" spans="1:4" ht="49.5">
      <c r="A29" s="47"/>
      <c r="B29" s="121"/>
      <c r="C29" s="49" t="s">
        <v>44</v>
      </c>
      <c r="D29" s="51" t="s">
        <v>349</v>
      </c>
    </row>
    <row r="30" spans="1:4" ht="33" customHeight="1">
      <c r="A30" s="47"/>
      <c r="B30" s="111" t="s">
        <v>348</v>
      </c>
      <c r="C30" s="49" t="s">
        <v>347</v>
      </c>
      <c r="D30" s="52" t="s">
        <v>346</v>
      </c>
    </row>
    <row r="31" spans="1:4" ht="193.5" customHeight="1">
      <c r="A31" s="47"/>
      <c r="B31" s="112"/>
      <c r="C31" s="49" t="s">
        <v>43</v>
      </c>
      <c r="D31" s="51"/>
    </row>
    <row r="32" spans="1:4" ht="33">
      <c r="A32" s="47"/>
      <c r="B32" s="121"/>
      <c r="C32" s="49" t="s">
        <v>44</v>
      </c>
      <c r="D32" s="51" t="s">
        <v>345</v>
      </c>
    </row>
    <row r="33" spans="1:4" ht="24.75" customHeight="1">
      <c r="A33" s="47"/>
      <c r="B33" s="111" t="s">
        <v>344</v>
      </c>
      <c r="C33" s="49" t="s">
        <v>42</v>
      </c>
      <c r="D33" s="51" t="s">
        <v>343</v>
      </c>
    </row>
    <row r="34" spans="1:4" ht="150" customHeight="1">
      <c r="A34" s="47"/>
      <c r="B34" s="112"/>
      <c r="C34" s="49" t="s">
        <v>43</v>
      </c>
      <c r="D34" s="51"/>
    </row>
    <row r="35" spans="1:4" ht="33">
      <c r="A35" s="47"/>
      <c r="B35" s="121"/>
      <c r="C35" s="49" t="s">
        <v>44</v>
      </c>
      <c r="D35" s="51" t="s">
        <v>342</v>
      </c>
    </row>
    <row r="36" spans="1:4">
      <c r="A36" s="47"/>
      <c r="B36" s="111" t="s">
        <v>341</v>
      </c>
      <c r="C36" s="49" t="s">
        <v>42</v>
      </c>
      <c r="D36" s="51" t="s">
        <v>340</v>
      </c>
    </row>
    <row r="37" spans="1:4" ht="157.5" customHeight="1">
      <c r="A37" s="47"/>
      <c r="B37" s="112"/>
      <c r="C37" s="49" t="s">
        <v>43</v>
      </c>
      <c r="D37" s="51"/>
    </row>
    <row r="38" spans="1:4" ht="33">
      <c r="A38" s="47"/>
      <c r="B38" s="121"/>
      <c r="C38" s="49" t="s">
        <v>44</v>
      </c>
      <c r="D38" s="51" t="s">
        <v>339</v>
      </c>
    </row>
    <row r="39" spans="1:4" ht="42" customHeight="1">
      <c r="A39" s="47"/>
      <c r="B39" s="111" t="s">
        <v>338</v>
      </c>
      <c r="C39" s="49" t="s">
        <v>337</v>
      </c>
      <c r="D39" s="50" t="s">
        <v>336</v>
      </c>
    </row>
    <row r="40" spans="1:4" ht="194.25" customHeight="1">
      <c r="A40" s="47"/>
      <c r="B40" s="112"/>
      <c r="C40" s="49" t="s">
        <v>43</v>
      </c>
      <c r="D40" s="48"/>
    </row>
    <row r="41" spans="1:4" ht="24" customHeight="1">
      <c r="A41" s="47"/>
      <c r="B41" s="112"/>
      <c r="C41" s="46" t="s">
        <v>44</v>
      </c>
      <c r="D41" s="45" t="s">
        <v>335</v>
      </c>
    </row>
    <row r="42" spans="1:4" ht="135.75" thickBot="1">
      <c r="A42" s="44"/>
      <c r="B42" s="116" t="s">
        <v>334</v>
      </c>
      <c r="C42" s="117"/>
      <c r="D42" s="43" t="s">
        <v>333</v>
      </c>
    </row>
  </sheetData>
  <mergeCells count="25">
    <mergeCell ref="B36:B38"/>
    <mergeCell ref="A7:A8"/>
    <mergeCell ref="B7:B8"/>
    <mergeCell ref="A1:D1"/>
    <mergeCell ref="A2:C2"/>
    <mergeCell ref="A3:A4"/>
    <mergeCell ref="B3:B4"/>
    <mergeCell ref="A5:A6"/>
    <mergeCell ref="B5:B6"/>
    <mergeCell ref="B39:B41"/>
    <mergeCell ref="A9:A13"/>
    <mergeCell ref="B9:B11"/>
    <mergeCell ref="B12:B13"/>
    <mergeCell ref="B42:C42"/>
    <mergeCell ref="A16:A17"/>
    <mergeCell ref="B16:B17"/>
    <mergeCell ref="A18:A19"/>
    <mergeCell ref="B18:B20"/>
    <mergeCell ref="B21:B23"/>
    <mergeCell ref="B24:B26"/>
    <mergeCell ref="A14:A15"/>
    <mergeCell ref="B14:B15"/>
    <mergeCell ref="B27:B29"/>
    <mergeCell ref="B30:B32"/>
    <mergeCell ref="B33:B35"/>
  </mergeCells>
  <phoneticPr fontId="71" type="noConversion"/>
  <pageMargins left="0.7" right="0.7" top="0.75" bottom="0.75" header="0.3" footer="0.3"/>
  <pageSetup paperSize="9" scale="6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
  <sheetViews>
    <sheetView zoomScaleNormal="100" zoomScaleSheetLayoutView="85" workbookViewId="0">
      <selection activeCell="D6" sqref="D6"/>
    </sheetView>
  </sheetViews>
  <sheetFormatPr defaultRowHeight="31.5" customHeight="1"/>
  <cols>
    <col min="1" max="1" width="9" style="27"/>
    <col min="2" max="2" width="9.25" style="27" bestFit="1" customWidth="1"/>
    <col min="3" max="3" width="9" style="42"/>
    <col min="4" max="4" width="42.625" style="27" customWidth="1"/>
    <col min="5" max="5" width="18.375" style="27" customWidth="1"/>
    <col min="6" max="8" width="15.75" style="27" customWidth="1"/>
    <col min="9" max="9" width="6.625" style="27" bestFit="1" customWidth="1"/>
    <col min="10" max="10" width="9" style="27"/>
    <col min="11" max="11" width="37.125" style="27" customWidth="1"/>
    <col min="12" max="13" width="9" style="27"/>
    <col min="14" max="14" width="18" style="27" customWidth="1"/>
    <col min="15" max="15" width="22.25" style="27" customWidth="1"/>
    <col min="16" max="16" width="21.625" style="27" customWidth="1"/>
  </cols>
  <sheetData>
    <row r="1" spans="1:16" ht="31.5" customHeight="1">
      <c r="A1" s="134" t="s">
        <v>48</v>
      </c>
      <c r="B1" s="134"/>
      <c r="C1" s="134"/>
      <c r="D1" s="134"/>
      <c r="E1" s="134"/>
      <c r="F1" s="134"/>
      <c r="G1" s="134"/>
      <c r="H1" s="134"/>
      <c r="I1" s="134"/>
      <c r="J1" s="134"/>
      <c r="K1" s="134"/>
      <c r="L1" s="134"/>
      <c r="M1" s="134"/>
      <c r="N1" s="134"/>
      <c r="O1" s="134"/>
      <c r="P1" s="134"/>
    </row>
    <row r="2" spans="1:16" s="7" customFormat="1" ht="31.5" customHeight="1">
      <c r="A2" s="88" t="s">
        <v>327</v>
      </c>
      <c r="B2" s="88"/>
      <c r="C2" s="88"/>
      <c r="D2" s="40" t="s">
        <v>678</v>
      </c>
      <c r="E2" s="39"/>
      <c r="F2" s="39"/>
      <c r="G2" s="39"/>
      <c r="H2" s="39"/>
      <c r="I2" s="39"/>
      <c r="J2" s="39"/>
      <c r="K2" s="39"/>
      <c r="L2" s="39"/>
      <c r="M2" s="39"/>
      <c r="N2" s="39"/>
      <c r="O2" s="39"/>
      <c r="P2" s="39"/>
    </row>
    <row r="3" spans="1:16" s="7" customFormat="1" ht="31.5" customHeight="1">
      <c r="A3" s="88" t="s">
        <v>328</v>
      </c>
      <c r="B3" s="88"/>
      <c r="C3" s="88"/>
      <c r="D3" s="40" t="s">
        <v>332</v>
      </c>
      <c r="E3" s="39"/>
      <c r="F3" s="39"/>
      <c r="G3" s="39"/>
      <c r="H3" s="39"/>
      <c r="I3" s="39"/>
      <c r="J3" s="39"/>
      <c r="K3" s="39"/>
      <c r="L3" s="39"/>
      <c r="M3" s="39"/>
      <c r="N3" s="39"/>
      <c r="O3" s="39"/>
      <c r="P3" s="39"/>
    </row>
    <row r="4" spans="1:16" ht="31.5" customHeight="1">
      <c r="A4" s="88" t="s">
        <v>37</v>
      </c>
      <c r="B4" s="80" t="s">
        <v>30</v>
      </c>
      <c r="C4" s="135" t="s">
        <v>17</v>
      </c>
      <c r="D4" s="88" t="s">
        <v>11</v>
      </c>
      <c r="E4" s="88"/>
      <c r="F4" s="88"/>
      <c r="G4" s="88"/>
      <c r="H4" s="88"/>
      <c r="I4" s="88"/>
      <c r="J4" s="88" t="s">
        <v>4</v>
      </c>
      <c r="K4" s="88"/>
      <c r="L4" s="80" t="s">
        <v>18</v>
      </c>
      <c r="M4" s="137" t="s">
        <v>16</v>
      </c>
      <c r="N4" s="80" t="s">
        <v>39</v>
      </c>
      <c r="O4" s="132" t="s">
        <v>38</v>
      </c>
      <c r="P4" s="132" t="s">
        <v>28</v>
      </c>
    </row>
    <row r="5" spans="1:16" ht="31.5" customHeight="1">
      <c r="A5" s="88"/>
      <c r="B5" s="88"/>
      <c r="C5" s="136"/>
      <c r="D5" s="9" t="s">
        <v>3</v>
      </c>
      <c r="E5" s="9" t="s">
        <v>5</v>
      </c>
      <c r="F5" s="9" t="s">
        <v>6</v>
      </c>
      <c r="G5" s="9" t="s">
        <v>7</v>
      </c>
      <c r="H5" s="9" t="s">
        <v>8</v>
      </c>
      <c r="I5" s="9" t="s">
        <v>33</v>
      </c>
      <c r="J5" s="9" t="s">
        <v>19</v>
      </c>
      <c r="K5" s="9" t="s">
        <v>20</v>
      </c>
      <c r="L5" s="88"/>
      <c r="M5" s="133"/>
      <c r="N5" s="88"/>
      <c r="O5" s="133"/>
      <c r="P5" s="133"/>
    </row>
    <row r="6" spans="1:16" ht="31.5" customHeight="1">
      <c r="A6" s="8">
        <v>1</v>
      </c>
      <c r="B6" s="143" t="s">
        <v>679</v>
      </c>
      <c r="C6" s="8">
        <v>1</v>
      </c>
      <c r="D6" s="152" t="s">
        <v>619</v>
      </c>
      <c r="E6" s="152" t="s">
        <v>620</v>
      </c>
      <c r="F6" s="152" t="s">
        <v>170</v>
      </c>
      <c r="G6" s="152" t="s">
        <v>621</v>
      </c>
      <c r="H6" s="152" t="s">
        <v>622</v>
      </c>
      <c r="I6" s="144"/>
      <c r="J6" s="144">
        <v>4</v>
      </c>
      <c r="K6" s="155" t="s">
        <v>623</v>
      </c>
      <c r="L6" s="145" t="s">
        <v>56</v>
      </c>
      <c r="M6" s="146">
        <v>20</v>
      </c>
      <c r="N6" s="147"/>
      <c r="O6" s="148"/>
      <c r="P6" s="148"/>
    </row>
    <row r="7" spans="1:16" ht="31.5" customHeight="1">
      <c r="A7" s="8">
        <v>1</v>
      </c>
      <c r="B7" s="143" t="s">
        <v>679</v>
      </c>
      <c r="C7" s="8">
        <v>2</v>
      </c>
      <c r="D7" s="152" t="s">
        <v>624</v>
      </c>
      <c r="E7" s="152" t="s">
        <v>625</v>
      </c>
      <c r="F7" s="152" t="s">
        <v>626</v>
      </c>
      <c r="G7" s="152" t="s">
        <v>627</v>
      </c>
      <c r="H7" s="152" t="s">
        <v>628</v>
      </c>
      <c r="I7" s="144"/>
      <c r="J7" s="144">
        <v>4</v>
      </c>
      <c r="K7" s="155" t="s">
        <v>629</v>
      </c>
      <c r="L7" s="145" t="s">
        <v>56</v>
      </c>
      <c r="M7" s="146">
        <v>20</v>
      </c>
      <c r="N7" s="149"/>
      <c r="O7" s="149"/>
      <c r="P7" s="149"/>
    </row>
    <row r="8" spans="1:16" s="7" customFormat="1" ht="31.5" customHeight="1">
      <c r="A8" s="8">
        <v>1</v>
      </c>
      <c r="B8" s="143" t="s">
        <v>679</v>
      </c>
      <c r="C8" s="8">
        <v>3</v>
      </c>
      <c r="D8" s="152" t="s">
        <v>630</v>
      </c>
      <c r="E8" s="152" t="s">
        <v>631</v>
      </c>
      <c r="F8" s="152" t="s">
        <v>632</v>
      </c>
      <c r="G8" s="152" t="s">
        <v>633</v>
      </c>
      <c r="H8" s="152" t="s">
        <v>634</v>
      </c>
      <c r="I8" s="144"/>
      <c r="J8" s="144">
        <v>1</v>
      </c>
      <c r="K8" s="155" t="s">
        <v>677</v>
      </c>
      <c r="L8" s="145" t="s">
        <v>56</v>
      </c>
      <c r="M8" s="146">
        <v>20</v>
      </c>
      <c r="N8" s="149"/>
      <c r="O8" s="149"/>
      <c r="P8" s="149"/>
    </row>
    <row r="9" spans="1:16" s="7" customFormat="1" ht="31.5" customHeight="1">
      <c r="A9" s="8">
        <v>2</v>
      </c>
      <c r="B9" s="143" t="s">
        <v>679</v>
      </c>
      <c r="C9" s="8">
        <v>4</v>
      </c>
      <c r="D9" s="152" t="s">
        <v>635</v>
      </c>
      <c r="E9" s="152" t="s">
        <v>636</v>
      </c>
      <c r="F9" s="152" t="s">
        <v>637</v>
      </c>
      <c r="G9" s="152" t="s">
        <v>638</v>
      </c>
      <c r="H9" s="152" t="s">
        <v>639</v>
      </c>
      <c r="I9" s="144"/>
      <c r="J9" s="144">
        <v>2</v>
      </c>
      <c r="K9" s="155" t="s">
        <v>640</v>
      </c>
      <c r="L9" s="145" t="s">
        <v>56</v>
      </c>
      <c r="M9" s="146">
        <v>20</v>
      </c>
      <c r="N9" s="149"/>
      <c r="O9" s="149"/>
      <c r="P9" s="149"/>
    </row>
    <row r="10" spans="1:16" ht="31.5" customHeight="1">
      <c r="A10" s="8">
        <v>2</v>
      </c>
      <c r="B10" s="143" t="s">
        <v>679</v>
      </c>
      <c r="C10" s="8">
        <v>5</v>
      </c>
      <c r="D10" s="153" t="s">
        <v>641</v>
      </c>
      <c r="E10" s="153" t="s">
        <v>642</v>
      </c>
      <c r="F10" s="153" t="s">
        <v>643</v>
      </c>
      <c r="G10" s="153" t="s">
        <v>644</v>
      </c>
      <c r="H10" s="153" t="s">
        <v>645</v>
      </c>
      <c r="I10" s="24"/>
      <c r="J10" s="150">
        <v>3</v>
      </c>
      <c r="K10" s="153" t="s">
        <v>646</v>
      </c>
      <c r="L10" s="145" t="s">
        <v>56</v>
      </c>
      <c r="M10" s="146">
        <v>20</v>
      </c>
      <c r="N10" s="149"/>
      <c r="O10" s="149"/>
      <c r="P10" s="149"/>
    </row>
    <row r="11" spans="1:16" ht="31.5" customHeight="1">
      <c r="A11" s="8">
        <v>3</v>
      </c>
      <c r="B11" s="143" t="s">
        <v>679</v>
      </c>
      <c r="C11" s="8">
        <v>6</v>
      </c>
      <c r="D11" s="152" t="s">
        <v>647</v>
      </c>
      <c r="E11" s="152" t="s">
        <v>648</v>
      </c>
      <c r="F11" s="152" t="s">
        <v>649</v>
      </c>
      <c r="G11" s="152" t="s">
        <v>650</v>
      </c>
      <c r="H11" s="152" t="s">
        <v>651</v>
      </c>
      <c r="I11" s="144"/>
      <c r="J11" s="144">
        <v>1</v>
      </c>
      <c r="K11" s="155" t="s">
        <v>652</v>
      </c>
      <c r="L11" s="145" t="s">
        <v>56</v>
      </c>
      <c r="M11" s="146">
        <v>20</v>
      </c>
      <c r="N11" s="149"/>
      <c r="O11" s="149"/>
      <c r="P11" s="149"/>
    </row>
    <row r="12" spans="1:16" ht="31.5" customHeight="1">
      <c r="A12" s="8">
        <v>3</v>
      </c>
      <c r="B12" s="143" t="s">
        <v>679</v>
      </c>
      <c r="C12" s="8">
        <v>7</v>
      </c>
      <c r="D12" s="152" t="s">
        <v>653</v>
      </c>
      <c r="E12" s="69" t="s">
        <v>654</v>
      </c>
      <c r="F12" s="69" t="s">
        <v>655</v>
      </c>
      <c r="G12" s="152" t="s">
        <v>656</v>
      </c>
      <c r="H12" s="152" t="s">
        <v>657</v>
      </c>
      <c r="I12" s="144"/>
      <c r="J12" s="144">
        <v>3</v>
      </c>
      <c r="K12" s="155" t="s">
        <v>658</v>
      </c>
      <c r="L12" s="145" t="s">
        <v>56</v>
      </c>
      <c r="M12" s="146">
        <v>20</v>
      </c>
      <c r="N12" s="149"/>
      <c r="O12" s="149"/>
      <c r="P12" s="149"/>
    </row>
    <row r="13" spans="1:16" ht="31.5" customHeight="1">
      <c r="A13" s="8">
        <v>4</v>
      </c>
      <c r="B13" s="143" t="s">
        <v>679</v>
      </c>
      <c r="C13" s="8">
        <v>8</v>
      </c>
      <c r="D13" s="152" t="s">
        <v>659</v>
      </c>
      <c r="E13" s="69" t="s">
        <v>660</v>
      </c>
      <c r="F13" s="69" t="s">
        <v>661</v>
      </c>
      <c r="G13" s="152" t="s">
        <v>662</v>
      </c>
      <c r="H13" s="152" t="s">
        <v>663</v>
      </c>
      <c r="I13" s="144"/>
      <c r="J13" s="144">
        <v>4</v>
      </c>
      <c r="K13" s="155" t="s">
        <v>664</v>
      </c>
      <c r="L13" s="151" t="s">
        <v>56</v>
      </c>
      <c r="M13" s="146">
        <v>20</v>
      </c>
      <c r="N13" s="149"/>
      <c r="O13" s="149"/>
      <c r="P13" s="149"/>
    </row>
    <row r="14" spans="1:16" ht="31.5" customHeight="1">
      <c r="A14" s="8">
        <v>4</v>
      </c>
      <c r="B14" s="143" t="s">
        <v>679</v>
      </c>
      <c r="C14" s="8">
        <v>9</v>
      </c>
      <c r="D14" s="154" t="s">
        <v>665</v>
      </c>
      <c r="E14" s="153" t="s">
        <v>666</v>
      </c>
      <c r="F14" s="153" t="s">
        <v>667</v>
      </c>
      <c r="G14" s="153" t="s">
        <v>668</v>
      </c>
      <c r="H14" s="153" t="s">
        <v>669</v>
      </c>
      <c r="I14" s="144"/>
      <c r="J14" s="8">
        <v>2</v>
      </c>
      <c r="K14" s="153" t="s">
        <v>670</v>
      </c>
      <c r="L14" s="145" t="s">
        <v>56</v>
      </c>
      <c r="M14" s="146">
        <v>20</v>
      </c>
      <c r="N14" s="149"/>
      <c r="O14" s="149"/>
      <c r="P14" s="149"/>
    </row>
    <row r="15" spans="1:16" ht="31.5" customHeight="1">
      <c r="A15" s="8">
        <v>5</v>
      </c>
      <c r="B15" s="143" t="s">
        <v>679</v>
      </c>
      <c r="C15" s="8">
        <v>10</v>
      </c>
      <c r="D15" s="154" t="s">
        <v>671</v>
      </c>
      <c r="E15" s="153" t="s">
        <v>672</v>
      </c>
      <c r="F15" s="153" t="s">
        <v>673</v>
      </c>
      <c r="G15" s="153" t="s">
        <v>674</v>
      </c>
      <c r="H15" s="153" t="s">
        <v>675</v>
      </c>
      <c r="I15" s="144"/>
      <c r="J15" s="8">
        <v>3</v>
      </c>
      <c r="K15" s="153" t="s">
        <v>676</v>
      </c>
      <c r="L15" s="145" t="s">
        <v>56</v>
      </c>
      <c r="M15" s="146">
        <v>20</v>
      </c>
      <c r="N15" s="149"/>
      <c r="O15" s="149"/>
      <c r="P15" s="149"/>
    </row>
  </sheetData>
  <mergeCells count="13">
    <mergeCell ref="O4:O5"/>
    <mergeCell ref="P4:P5"/>
    <mergeCell ref="A1:P1"/>
    <mergeCell ref="A4:A5"/>
    <mergeCell ref="B4:B5"/>
    <mergeCell ref="C4:C5"/>
    <mergeCell ref="D4:I4"/>
    <mergeCell ref="N4:N5"/>
    <mergeCell ref="J4:K4"/>
    <mergeCell ref="L4:L5"/>
    <mergeCell ref="M4:M5"/>
    <mergeCell ref="A2:C2"/>
    <mergeCell ref="A3:C3"/>
  </mergeCells>
  <phoneticPr fontId="12" type="noConversion"/>
  <pageMargins left="0.7" right="0.7" top="0.75" bottom="0.75" header="0.3" footer="0.3"/>
  <pageSetup paperSize="9" scale="3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0"/>
  <sheetViews>
    <sheetView tabSelected="1" zoomScaleNormal="100" zoomScaleSheetLayoutView="85" workbookViewId="0">
      <pane xSplit="4" ySplit="5" topLeftCell="E54" activePane="bottomRight" state="frozen"/>
      <selection pane="topRight" activeCell="E1" sqref="E1"/>
      <selection pane="bottomLeft" activeCell="A6" sqref="A6"/>
      <selection pane="bottomRight" activeCell="D54" sqref="D54"/>
    </sheetView>
  </sheetViews>
  <sheetFormatPr defaultRowHeight="16.5"/>
  <cols>
    <col min="1" max="1" width="5.5" style="3" customWidth="1"/>
    <col min="2" max="2" width="9.25" style="3" bestFit="1" customWidth="1"/>
    <col min="3" max="3" width="9.25" style="63" bestFit="1" customWidth="1"/>
    <col min="4" max="4" width="45" customWidth="1"/>
    <col min="5" max="9" width="9.875" customWidth="1"/>
    <col min="10" max="10" width="9.25" customWidth="1"/>
    <col min="11" max="11" width="23.375" customWidth="1"/>
    <col min="12" max="12" width="17.25" style="3" customWidth="1"/>
    <col min="13" max="13" width="7.625" style="3" customWidth="1"/>
    <col min="14" max="14" width="17.375" customWidth="1"/>
    <col min="15" max="15" width="21.875" customWidth="1"/>
    <col min="16" max="16" width="21.25" customWidth="1"/>
  </cols>
  <sheetData>
    <row r="1" spans="1:16" ht="31.5">
      <c r="A1" s="134" t="s">
        <v>49</v>
      </c>
      <c r="B1" s="134"/>
      <c r="C1" s="134"/>
      <c r="D1" s="134"/>
      <c r="E1" s="134"/>
      <c r="F1" s="134"/>
      <c r="G1" s="134"/>
      <c r="H1" s="134"/>
      <c r="I1" s="134"/>
      <c r="J1" s="134"/>
      <c r="K1" s="134"/>
      <c r="L1" s="134"/>
      <c r="M1" s="134"/>
      <c r="N1" s="134"/>
      <c r="O1" s="134"/>
      <c r="P1" s="134"/>
    </row>
    <row r="2" spans="1:16" s="7" customFormat="1" ht="31.5">
      <c r="A2" s="140" t="s">
        <v>329</v>
      </c>
      <c r="B2" s="141"/>
      <c r="C2" s="142"/>
      <c r="D2" s="41" t="s">
        <v>617</v>
      </c>
      <c r="E2" s="138" t="s">
        <v>330</v>
      </c>
      <c r="F2" s="139"/>
      <c r="I2" s="39"/>
      <c r="J2" s="39"/>
      <c r="K2" s="39"/>
      <c r="L2" s="39"/>
      <c r="M2" s="39"/>
      <c r="N2" s="39"/>
      <c r="O2" s="39"/>
      <c r="P2" s="39"/>
    </row>
    <row r="3" spans="1:16" s="7" customFormat="1" ht="31.5">
      <c r="A3" s="140" t="s">
        <v>328</v>
      </c>
      <c r="B3" s="141"/>
      <c r="C3" s="142"/>
      <c r="D3" s="41" t="s">
        <v>618</v>
      </c>
      <c r="E3" s="138" t="s">
        <v>331</v>
      </c>
      <c r="F3" s="139"/>
      <c r="I3" s="39"/>
      <c r="J3" s="39"/>
      <c r="K3" s="39"/>
      <c r="L3" s="39"/>
      <c r="M3" s="39"/>
      <c r="N3" s="39"/>
      <c r="O3" s="39"/>
      <c r="P3" s="39"/>
    </row>
    <row r="4" spans="1:16" ht="16.5" customHeight="1">
      <c r="A4" s="88" t="s">
        <v>2</v>
      </c>
      <c r="B4" s="80" t="s">
        <v>30</v>
      </c>
      <c r="C4" s="135" t="s">
        <v>31</v>
      </c>
      <c r="D4" s="88" t="s">
        <v>11</v>
      </c>
      <c r="E4" s="88"/>
      <c r="F4" s="88"/>
      <c r="G4" s="88"/>
      <c r="H4" s="88"/>
      <c r="I4" s="88"/>
      <c r="J4" s="88" t="s">
        <v>4</v>
      </c>
      <c r="K4" s="88"/>
      <c r="L4" s="80" t="s">
        <v>32</v>
      </c>
      <c r="M4" s="137" t="s">
        <v>21</v>
      </c>
      <c r="N4" s="80" t="s">
        <v>39</v>
      </c>
      <c r="O4" s="132" t="s">
        <v>29</v>
      </c>
      <c r="P4" s="109" t="s">
        <v>28</v>
      </c>
    </row>
    <row r="5" spans="1:16" ht="30.75" customHeight="1">
      <c r="A5" s="88"/>
      <c r="B5" s="88"/>
      <c r="C5" s="136"/>
      <c r="D5" s="9" t="s">
        <v>3</v>
      </c>
      <c r="E5" s="9" t="s">
        <v>5</v>
      </c>
      <c r="F5" s="9" t="s">
        <v>6</v>
      </c>
      <c r="G5" s="9" t="s">
        <v>7</v>
      </c>
      <c r="H5" s="9" t="s">
        <v>8</v>
      </c>
      <c r="I5" s="9" t="s">
        <v>33</v>
      </c>
      <c r="J5" s="9" t="s">
        <v>19</v>
      </c>
      <c r="K5" s="9" t="s">
        <v>20</v>
      </c>
      <c r="L5" s="88"/>
      <c r="M5" s="133"/>
      <c r="N5" s="88"/>
      <c r="O5" s="133"/>
      <c r="P5" s="107"/>
    </row>
    <row r="6" spans="1:16" s="7" customFormat="1" ht="60" customHeight="1">
      <c r="A6" s="67">
        <v>1</v>
      </c>
      <c r="B6" s="68" t="s">
        <v>386</v>
      </c>
      <c r="C6" s="67">
        <v>1</v>
      </c>
      <c r="D6" s="69" t="s">
        <v>387</v>
      </c>
      <c r="E6" s="69" t="s">
        <v>388</v>
      </c>
      <c r="F6" s="69" t="s">
        <v>389</v>
      </c>
      <c r="G6" s="69" t="s">
        <v>390</v>
      </c>
      <c r="H6" s="69" t="s">
        <v>391</v>
      </c>
      <c r="I6" s="69"/>
      <c r="J6" s="69">
        <v>4</v>
      </c>
      <c r="K6" s="69" t="s">
        <v>392</v>
      </c>
      <c r="L6" s="66" t="s">
        <v>56</v>
      </c>
      <c r="M6" s="66">
        <v>4</v>
      </c>
      <c r="N6" s="70"/>
      <c r="O6" s="32"/>
      <c r="P6" s="32"/>
    </row>
    <row r="7" spans="1:16" s="7" customFormat="1" ht="60" customHeight="1">
      <c r="A7" s="67">
        <v>1</v>
      </c>
      <c r="B7" s="68" t="s">
        <v>386</v>
      </c>
      <c r="C7" s="67">
        <v>2</v>
      </c>
      <c r="D7" s="69" t="s">
        <v>393</v>
      </c>
      <c r="E7" s="69" t="s">
        <v>394</v>
      </c>
      <c r="F7" s="69" t="s">
        <v>187</v>
      </c>
      <c r="G7" s="69" t="s">
        <v>188</v>
      </c>
      <c r="H7" s="69" t="s">
        <v>189</v>
      </c>
      <c r="I7" s="69"/>
      <c r="J7" s="69">
        <v>1</v>
      </c>
      <c r="K7" s="69" t="s">
        <v>190</v>
      </c>
      <c r="L7" s="66" t="s">
        <v>56</v>
      </c>
      <c r="M7" s="66">
        <v>4</v>
      </c>
      <c r="N7" s="70"/>
      <c r="O7" s="32"/>
      <c r="P7" s="32"/>
    </row>
    <row r="8" spans="1:16" s="7" customFormat="1" ht="60" customHeight="1">
      <c r="A8" s="67">
        <v>1</v>
      </c>
      <c r="B8" s="68" t="s">
        <v>386</v>
      </c>
      <c r="C8" s="67">
        <v>3</v>
      </c>
      <c r="D8" s="69" t="s">
        <v>395</v>
      </c>
      <c r="E8" s="69" t="s">
        <v>191</v>
      </c>
      <c r="F8" s="69" t="s">
        <v>192</v>
      </c>
      <c r="G8" s="69" t="s">
        <v>193</v>
      </c>
      <c r="H8" s="69" t="s">
        <v>194</v>
      </c>
      <c r="I8" s="69"/>
      <c r="J8" s="69">
        <v>2</v>
      </c>
      <c r="K8" s="69" t="s">
        <v>195</v>
      </c>
      <c r="L8" s="66" t="s">
        <v>56</v>
      </c>
      <c r="M8" s="66">
        <v>4</v>
      </c>
      <c r="N8" s="70"/>
      <c r="O8" s="36"/>
      <c r="P8" s="36"/>
    </row>
    <row r="9" spans="1:16" s="7" customFormat="1" ht="60" customHeight="1">
      <c r="A9" s="67">
        <v>1</v>
      </c>
      <c r="B9" s="68" t="s">
        <v>386</v>
      </c>
      <c r="C9" s="67">
        <v>4</v>
      </c>
      <c r="D9" s="69" t="s">
        <v>172</v>
      </c>
      <c r="E9" s="69" t="s">
        <v>396</v>
      </c>
      <c r="F9" s="69" t="s">
        <v>173</v>
      </c>
      <c r="G9" s="69" t="s">
        <v>397</v>
      </c>
      <c r="H9" s="69" t="s">
        <v>398</v>
      </c>
      <c r="I9" s="69"/>
      <c r="J9" s="69">
        <v>2</v>
      </c>
      <c r="K9" s="69" t="s">
        <v>399</v>
      </c>
      <c r="L9" s="66" t="s">
        <v>56</v>
      </c>
      <c r="M9" s="66">
        <v>4</v>
      </c>
      <c r="N9" s="70"/>
      <c r="O9" s="32"/>
      <c r="P9" s="32"/>
    </row>
    <row r="10" spans="1:16" ht="60" customHeight="1">
      <c r="A10" s="67">
        <v>1</v>
      </c>
      <c r="B10" s="68" t="s">
        <v>386</v>
      </c>
      <c r="C10" s="67">
        <v>5</v>
      </c>
      <c r="D10" s="69" t="s">
        <v>202</v>
      </c>
      <c r="E10" s="69" t="s">
        <v>203</v>
      </c>
      <c r="F10" s="69" t="s">
        <v>204</v>
      </c>
      <c r="G10" s="69" t="s">
        <v>205</v>
      </c>
      <c r="H10" s="69" t="s">
        <v>206</v>
      </c>
      <c r="I10" s="69"/>
      <c r="J10" s="69">
        <v>2</v>
      </c>
      <c r="K10" s="69" t="s">
        <v>207</v>
      </c>
      <c r="L10" s="66" t="s">
        <v>56</v>
      </c>
      <c r="M10" s="66">
        <v>4</v>
      </c>
      <c r="N10" s="70"/>
      <c r="O10" s="26"/>
      <c r="P10" s="26"/>
    </row>
    <row r="11" spans="1:16" ht="60" customHeight="1">
      <c r="A11" s="67">
        <v>1</v>
      </c>
      <c r="B11" s="68" t="s">
        <v>386</v>
      </c>
      <c r="C11" s="67">
        <v>6</v>
      </c>
      <c r="D11" s="69" t="s">
        <v>208</v>
      </c>
      <c r="E11" s="69" t="s">
        <v>209</v>
      </c>
      <c r="F11" s="69" t="s">
        <v>210</v>
      </c>
      <c r="G11" s="69" t="s">
        <v>211</v>
      </c>
      <c r="H11" s="69" t="s">
        <v>212</v>
      </c>
      <c r="I11" s="69"/>
      <c r="J11" s="69">
        <v>3</v>
      </c>
      <c r="K11" s="69" t="s">
        <v>213</v>
      </c>
      <c r="L11" s="66" t="s">
        <v>56</v>
      </c>
      <c r="M11" s="66">
        <v>4</v>
      </c>
      <c r="N11" s="70"/>
      <c r="O11" s="26"/>
      <c r="P11" s="26"/>
    </row>
    <row r="12" spans="1:16" s="7" customFormat="1" ht="60" customHeight="1">
      <c r="A12" s="67">
        <v>1</v>
      </c>
      <c r="B12" s="68" t="s">
        <v>386</v>
      </c>
      <c r="C12" s="67">
        <v>7</v>
      </c>
      <c r="D12" s="69" t="s">
        <v>214</v>
      </c>
      <c r="E12" s="69" t="s">
        <v>215</v>
      </c>
      <c r="F12" s="69" t="s">
        <v>216</v>
      </c>
      <c r="G12" s="69" t="s">
        <v>217</v>
      </c>
      <c r="H12" s="69" t="s">
        <v>218</v>
      </c>
      <c r="I12" s="69"/>
      <c r="J12" s="69">
        <v>3</v>
      </c>
      <c r="K12" s="69" t="s">
        <v>219</v>
      </c>
      <c r="L12" s="66" t="s">
        <v>56</v>
      </c>
      <c r="M12" s="66">
        <v>4</v>
      </c>
      <c r="N12" s="70"/>
      <c r="O12" s="38"/>
      <c r="P12" s="38"/>
    </row>
    <row r="13" spans="1:16" s="7" customFormat="1" ht="60" customHeight="1">
      <c r="A13" s="67">
        <v>1</v>
      </c>
      <c r="B13" s="68" t="s">
        <v>386</v>
      </c>
      <c r="C13" s="67">
        <v>8</v>
      </c>
      <c r="D13" s="69" t="s">
        <v>220</v>
      </c>
      <c r="E13" s="69" t="s">
        <v>221</v>
      </c>
      <c r="F13" s="69" t="s">
        <v>222</v>
      </c>
      <c r="G13" s="69" t="s">
        <v>223</v>
      </c>
      <c r="H13" s="69" t="s">
        <v>224</v>
      </c>
      <c r="I13" s="69"/>
      <c r="J13" s="69">
        <v>4</v>
      </c>
      <c r="K13" s="69" t="s">
        <v>225</v>
      </c>
      <c r="L13" s="66" t="s">
        <v>56</v>
      </c>
      <c r="M13" s="66">
        <v>4</v>
      </c>
      <c r="N13" s="70"/>
      <c r="O13" s="38"/>
      <c r="P13" s="38"/>
    </row>
    <row r="14" spans="1:16" s="7" customFormat="1" ht="60" customHeight="1">
      <c r="A14" s="67">
        <v>2</v>
      </c>
      <c r="B14" s="68" t="s">
        <v>386</v>
      </c>
      <c r="C14" s="67">
        <v>9</v>
      </c>
      <c r="D14" s="69" t="s">
        <v>400</v>
      </c>
      <c r="E14" s="69" t="s">
        <v>401</v>
      </c>
      <c r="F14" s="69" t="s">
        <v>402</v>
      </c>
      <c r="G14" s="69" t="s">
        <v>403</v>
      </c>
      <c r="H14" s="69" t="s">
        <v>404</v>
      </c>
      <c r="I14" s="69"/>
      <c r="J14" s="69">
        <v>4</v>
      </c>
      <c r="K14" s="69" t="s">
        <v>405</v>
      </c>
      <c r="L14" s="66" t="s">
        <v>56</v>
      </c>
      <c r="M14" s="66">
        <v>4</v>
      </c>
      <c r="N14" s="70"/>
      <c r="O14" s="38"/>
      <c r="P14" s="38"/>
    </row>
    <row r="15" spans="1:16" s="7" customFormat="1" ht="60" customHeight="1">
      <c r="A15" s="67">
        <v>2</v>
      </c>
      <c r="B15" s="68" t="s">
        <v>386</v>
      </c>
      <c r="C15" s="67">
        <v>10</v>
      </c>
      <c r="D15" s="69" t="s">
        <v>406</v>
      </c>
      <c r="E15" s="69" t="s">
        <v>407</v>
      </c>
      <c r="F15" s="69" t="s">
        <v>408</v>
      </c>
      <c r="G15" s="69" t="s">
        <v>409</v>
      </c>
      <c r="H15" s="69" t="s">
        <v>410</v>
      </c>
      <c r="I15" s="69"/>
      <c r="J15" s="69">
        <v>1</v>
      </c>
      <c r="K15" s="69" t="s">
        <v>411</v>
      </c>
      <c r="L15" s="66" t="s">
        <v>56</v>
      </c>
      <c r="M15" s="66">
        <v>4</v>
      </c>
      <c r="N15" s="70"/>
      <c r="O15" s="38"/>
      <c r="P15" s="38"/>
    </row>
    <row r="16" spans="1:16" s="7" customFormat="1" ht="60" customHeight="1">
      <c r="A16" s="67">
        <v>2</v>
      </c>
      <c r="B16" s="68" t="s">
        <v>386</v>
      </c>
      <c r="C16" s="67">
        <v>11</v>
      </c>
      <c r="D16" s="69" t="s">
        <v>412</v>
      </c>
      <c r="E16" s="69" t="s">
        <v>413</v>
      </c>
      <c r="F16" s="69" t="s">
        <v>414</v>
      </c>
      <c r="G16" s="69" t="s">
        <v>415</v>
      </c>
      <c r="H16" s="69" t="s">
        <v>416</v>
      </c>
      <c r="I16" s="69"/>
      <c r="J16" s="69">
        <v>2</v>
      </c>
      <c r="K16" s="69" t="s">
        <v>417</v>
      </c>
      <c r="L16" s="66" t="s">
        <v>56</v>
      </c>
      <c r="M16" s="66">
        <v>4</v>
      </c>
      <c r="N16" s="70"/>
      <c r="O16" s="32"/>
      <c r="P16" s="32"/>
    </row>
    <row r="17" spans="1:16" s="7" customFormat="1" ht="60" customHeight="1">
      <c r="A17" s="67">
        <v>2</v>
      </c>
      <c r="B17" s="68" t="s">
        <v>386</v>
      </c>
      <c r="C17" s="67">
        <v>12</v>
      </c>
      <c r="D17" s="69" t="s">
        <v>418</v>
      </c>
      <c r="E17" s="69" t="s">
        <v>419</v>
      </c>
      <c r="F17" s="69" t="s">
        <v>420</v>
      </c>
      <c r="G17" s="69" t="s">
        <v>421</v>
      </c>
      <c r="H17" s="69" t="s">
        <v>422</v>
      </c>
      <c r="I17" s="69"/>
      <c r="J17" s="69">
        <v>3</v>
      </c>
      <c r="K17" s="69" t="s">
        <v>423</v>
      </c>
      <c r="L17" s="66" t="s">
        <v>56</v>
      </c>
      <c r="M17" s="66">
        <v>4</v>
      </c>
      <c r="N17" s="70"/>
      <c r="O17" s="32"/>
      <c r="P17" s="32"/>
    </row>
    <row r="18" spans="1:16" s="7" customFormat="1" ht="60" customHeight="1">
      <c r="A18" s="67">
        <v>2</v>
      </c>
      <c r="B18" s="68" t="s">
        <v>386</v>
      </c>
      <c r="C18" s="67">
        <v>13</v>
      </c>
      <c r="D18" s="69" t="s">
        <v>226</v>
      </c>
      <c r="E18" s="69" t="s">
        <v>227</v>
      </c>
      <c r="F18" s="69" t="s">
        <v>228</v>
      </c>
      <c r="G18" s="69" t="s">
        <v>229</v>
      </c>
      <c r="H18" s="69" t="s">
        <v>230</v>
      </c>
      <c r="I18" s="69"/>
      <c r="J18" s="69">
        <v>2</v>
      </c>
      <c r="K18" s="69" t="s">
        <v>231</v>
      </c>
      <c r="L18" s="66" t="s">
        <v>56</v>
      </c>
      <c r="M18" s="66">
        <v>4</v>
      </c>
      <c r="N18" s="70"/>
      <c r="O18" s="36"/>
      <c r="P18" s="36"/>
    </row>
    <row r="19" spans="1:16" s="7" customFormat="1" ht="60" customHeight="1">
      <c r="A19" s="67">
        <v>2</v>
      </c>
      <c r="B19" s="68" t="s">
        <v>386</v>
      </c>
      <c r="C19" s="67">
        <v>14</v>
      </c>
      <c r="D19" s="69" t="s">
        <v>232</v>
      </c>
      <c r="E19" s="69" t="s">
        <v>233</v>
      </c>
      <c r="F19" s="69" t="s">
        <v>234</v>
      </c>
      <c r="G19" s="69" t="s">
        <v>235</v>
      </c>
      <c r="H19" s="69" t="s">
        <v>236</v>
      </c>
      <c r="I19" s="69"/>
      <c r="J19" s="69">
        <v>4</v>
      </c>
      <c r="K19" s="69" t="s">
        <v>237</v>
      </c>
      <c r="L19" s="66" t="s">
        <v>56</v>
      </c>
      <c r="M19" s="66">
        <v>4</v>
      </c>
      <c r="N19" s="70"/>
      <c r="O19" s="26"/>
      <c r="P19" s="26"/>
    </row>
    <row r="20" spans="1:16" s="7" customFormat="1" ht="60" customHeight="1">
      <c r="A20" s="67">
        <v>2</v>
      </c>
      <c r="B20" s="68" t="s">
        <v>386</v>
      </c>
      <c r="C20" s="67">
        <v>15</v>
      </c>
      <c r="D20" s="69" t="s">
        <v>238</v>
      </c>
      <c r="E20" s="69" t="s">
        <v>239</v>
      </c>
      <c r="F20" s="69" t="s">
        <v>240</v>
      </c>
      <c r="G20" s="69" t="s">
        <v>241</v>
      </c>
      <c r="H20" s="69" t="s">
        <v>242</v>
      </c>
      <c r="I20" s="69"/>
      <c r="J20" s="69">
        <v>1</v>
      </c>
      <c r="K20" s="69" t="s">
        <v>243</v>
      </c>
      <c r="L20" s="66" t="s">
        <v>56</v>
      </c>
      <c r="M20" s="66">
        <v>4</v>
      </c>
      <c r="N20" s="70"/>
      <c r="O20" s="32"/>
      <c r="P20" s="32"/>
    </row>
    <row r="21" spans="1:16" s="7" customFormat="1" ht="60" customHeight="1">
      <c r="A21" s="67">
        <v>2</v>
      </c>
      <c r="B21" s="68" t="s">
        <v>386</v>
      </c>
      <c r="C21" s="67">
        <v>16</v>
      </c>
      <c r="D21" s="69" t="s">
        <v>244</v>
      </c>
      <c r="E21" s="69" t="s">
        <v>245</v>
      </c>
      <c r="F21" s="69" t="s">
        <v>246</v>
      </c>
      <c r="G21" s="69" t="s">
        <v>247</v>
      </c>
      <c r="H21" s="69" t="s">
        <v>248</v>
      </c>
      <c r="I21" s="69"/>
      <c r="J21" s="69">
        <v>1</v>
      </c>
      <c r="K21" s="69" t="s">
        <v>249</v>
      </c>
      <c r="L21" s="66" t="s">
        <v>56</v>
      </c>
      <c r="M21" s="66">
        <v>4</v>
      </c>
      <c r="N21" s="70"/>
      <c r="O21" s="38"/>
      <c r="P21" s="38"/>
    </row>
    <row r="22" spans="1:16" s="7" customFormat="1" ht="60" customHeight="1">
      <c r="A22" s="67">
        <v>3</v>
      </c>
      <c r="B22" s="68" t="s">
        <v>386</v>
      </c>
      <c r="C22" s="67">
        <v>17</v>
      </c>
      <c r="D22" s="69" t="s">
        <v>424</v>
      </c>
      <c r="E22" s="69" t="s">
        <v>425</v>
      </c>
      <c r="F22" s="69" t="s">
        <v>426</v>
      </c>
      <c r="G22" s="69" t="s">
        <v>162</v>
      </c>
      <c r="H22" s="69" t="s">
        <v>163</v>
      </c>
      <c r="I22" s="69"/>
      <c r="J22" s="69">
        <v>2</v>
      </c>
      <c r="K22" s="69" t="s">
        <v>427</v>
      </c>
      <c r="L22" s="66" t="s">
        <v>56</v>
      </c>
      <c r="M22" s="66">
        <v>4</v>
      </c>
      <c r="N22" s="70"/>
      <c r="O22" s="38"/>
      <c r="P22" s="38"/>
    </row>
    <row r="23" spans="1:16" s="7" customFormat="1" ht="60" customHeight="1">
      <c r="A23" s="67">
        <v>3</v>
      </c>
      <c r="B23" s="68" t="s">
        <v>386</v>
      </c>
      <c r="C23" s="67">
        <v>18</v>
      </c>
      <c r="D23" s="69" t="s">
        <v>428</v>
      </c>
      <c r="E23" s="69" t="s">
        <v>429</v>
      </c>
      <c r="F23" s="69" t="s">
        <v>430</v>
      </c>
      <c r="G23" s="69" t="s">
        <v>431</v>
      </c>
      <c r="H23" s="69" t="s">
        <v>432</v>
      </c>
      <c r="I23" s="69"/>
      <c r="J23" s="69">
        <v>4</v>
      </c>
      <c r="K23" s="69" t="s">
        <v>164</v>
      </c>
      <c r="L23" s="66" t="s">
        <v>56</v>
      </c>
      <c r="M23" s="66">
        <v>4</v>
      </c>
      <c r="N23" s="70"/>
      <c r="O23" s="38"/>
      <c r="P23" s="38"/>
    </row>
    <row r="24" spans="1:16" s="7" customFormat="1" ht="60" customHeight="1">
      <c r="A24" s="71">
        <v>3</v>
      </c>
      <c r="B24" s="68" t="s">
        <v>386</v>
      </c>
      <c r="C24" s="67">
        <v>19</v>
      </c>
      <c r="D24" s="69" t="s">
        <v>433</v>
      </c>
      <c r="E24" s="69" t="s">
        <v>434</v>
      </c>
      <c r="F24" s="69" t="s">
        <v>435</v>
      </c>
      <c r="G24" s="69" t="s">
        <v>436</v>
      </c>
      <c r="H24" s="69" t="s">
        <v>613</v>
      </c>
      <c r="I24" s="69"/>
      <c r="J24" s="69">
        <v>3</v>
      </c>
      <c r="K24" s="72" t="s">
        <v>437</v>
      </c>
      <c r="L24" s="66" t="s">
        <v>56</v>
      </c>
      <c r="M24" s="66">
        <v>4</v>
      </c>
      <c r="N24" s="73"/>
      <c r="O24" s="38"/>
      <c r="P24" s="38"/>
    </row>
    <row r="25" spans="1:16" s="7" customFormat="1" ht="60" customHeight="1">
      <c r="A25" s="71">
        <v>4</v>
      </c>
      <c r="B25" s="68" t="s">
        <v>386</v>
      </c>
      <c r="C25" s="67">
        <v>20</v>
      </c>
      <c r="D25" s="69" t="s">
        <v>438</v>
      </c>
      <c r="E25" s="69" t="s">
        <v>439</v>
      </c>
      <c r="F25" s="69" t="s">
        <v>440</v>
      </c>
      <c r="G25" s="69" t="s">
        <v>441</v>
      </c>
      <c r="H25" s="69" t="s">
        <v>442</v>
      </c>
      <c r="I25" s="69"/>
      <c r="J25" s="69">
        <v>2</v>
      </c>
      <c r="K25" s="69" t="s">
        <v>443</v>
      </c>
      <c r="L25" s="66" t="s">
        <v>56</v>
      </c>
      <c r="M25" s="66">
        <v>4</v>
      </c>
      <c r="N25" s="73"/>
      <c r="O25" s="32"/>
      <c r="P25" s="32"/>
    </row>
    <row r="26" spans="1:16" s="7" customFormat="1" ht="60" customHeight="1">
      <c r="A26" s="71">
        <v>4</v>
      </c>
      <c r="B26" s="68" t="s">
        <v>386</v>
      </c>
      <c r="C26" s="67">
        <v>21</v>
      </c>
      <c r="D26" s="69" t="s">
        <v>444</v>
      </c>
      <c r="E26" s="69" t="s">
        <v>445</v>
      </c>
      <c r="F26" s="69" t="s">
        <v>446</v>
      </c>
      <c r="G26" s="69" t="s">
        <v>447</v>
      </c>
      <c r="H26" s="69" t="s">
        <v>448</v>
      </c>
      <c r="I26" s="69"/>
      <c r="J26" s="69">
        <v>4</v>
      </c>
      <c r="K26" s="69" t="s">
        <v>449</v>
      </c>
      <c r="L26" s="66" t="s">
        <v>56</v>
      </c>
      <c r="M26" s="66">
        <v>4</v>
      </c>
      <c r="N26" s="73"/>
      <c r="O26" s="32"/>
      <c r="P26" s="32"/>
    </row>
    <row r="27" spans="1:16" s="7" customFormat="1" ht="60" customHeight="1">
      <c r="A27" s="71">
        <v>4</v>
      </c>
      <c r="B27" s="68" t="s">
        <v>386</v>
      </c>
      <c r="C27" s="67">
        <v>22</v>
      </c>
      <c r="D27" s="69" t="s">
        <v>450</v>
      </c>
      <c r="E27" s="69" t="s">
        <v>451</v>
      </c>
      <c r="F27" s="69" t="s">
        <v>452</v>
      </c>
      <c r="G27" s="69" t="s">
        <v>453</v>
      </c>
      <c r="H27" s="69" t="s">
        <v>454</v>
      </c>
      <c r="I27" s="69"/>
      <c r="J27" s="69">
        <v>3</v>
      </c>
      <c r="K27" s="69" t="s">
        <v>455</v>
      </c>
      <c r="L27" s="66" t="s">
        <v>56</v>
      </c>
      <c r="M27" s="66">
        <v>4</v>
      </c>
      <c r="N27" s="73"/>
      <c r="O27" s="37"/>
      <c r="P27" s="37"/>
    </row>
    <row r="28" spans="1:16" s="7" customFormat="1" ht="60" customHeight="1">
      <c r="A28" s="71">
        <v>5</v>
      </c>
      <c r="B28" s="68" t="s">
        <v>386</v>
      </c>
      <c r="C28" s="67">
        <v>23</v>
      </c>
      <c r="D28" s="69" t="s">
        <v>456</v>
      </c>
      <c r="E28" s="69" t="s">
        <v>457</v>
      </c>
      <c r="F28" s="69" t="s">
        <v>458</v>
      </c>
      <c r="G28" s="69" t="s">
        <v>459</v>
      </c>
      <c r="H28" s="69" t="s">
        <v>460</v>
      </c>
      <c r="I28" s="69"/>
      <c r="J28" s="69">
        <v>1</v>
      </c>
      <c r="K28" s="69" t="s">
        <v>461</v>
      </c>
      <c r="L28" s="66" t="s">
        <v>56</v>
      </c>
      <c r="M28" s="66">
        <v>4</v>
      </c>
      <c r="N28" s="73"/>
      <c r="O28" s="26"/>
      <c r="P28" s="26"/>
    </row>
    <row r="29" spans="1:16" s="7" customFormat="1" ht="60" customHeight="1">
      <c r="A29" s="71">
        <v>5</v>
      </c>
      <c r="B29" s="68" t="s">
        <v>386</v>
      </c>
      <c r="C29" s="67">
        <v>24</v>
      </c>
      <c r="D29" s="69" t="s">
        <v>462</v>
      </c>
      <c r="E29" s="69" t="s">
        <v>463</v>
      </c>
      <c r="F29" s="69" t="s">
        <v>464</v>
      </c>
      <c r="G29" s="69" t="s">
        <v>465</v>
      </c>
      <c r="H29" s="69" t="s">
        <v>466</v>
      </c>
      <c r="I29" s="69"/>
      <c r="J29" s="69">
        <v>4</v>
      </c>
      <c r="K29" s="69" t="s">
        <v>467</v>
      </c>
      <c r="L29" s="66" t="s">
        <v>56</v>
      </c>
      <c r="M29" s="66">
        <v>4</v>
      </c>
      <c r="N29" s="73"/>
      <c r="O29" s="26"/>
      <c r="P29" s="26"/>
    </row>
    <row r="30" spans="1:16" s="7" customFormat="1" ht="60" customHeight="1">
      <c r="A30" s="71">
        <v>5</v>
      </c>
      <c r="B30" s="68" t="s">
        <v>386</v>
      </c>
      <c r="C30" s="67">
        <v>25</v>
      </c>
      <c r="D30" s="69" t="s">
        <v>468</v>
      </c>
      <c r="E30" s="69" t="s">
        <v>469</v>
      </c>
      <c r="F30" s="69" t="s">
        <v>470</v>
      </c>
      <c r="G30" s="69" t="s">
        <v>165</v>
      </c>
      <c r="H30" s="69" t="s">
        <v>471</v>
      </c>
      <c r="I30" s="69"/>
      <c r="J30" s="69">
        <v>2</v>
      </c>
      <c r="K30" s="69" t="s">
        <v>472</v>
      </c>
      <c r="L30" s="66" t="s">
        <v>56</v>
      </c>
      <c r="M30" s="66">
        <v>4</v>
      </c>
      <c r="N30" s="73"/>
      <c r="O30" s="37"/>
      <c r="P30" s="37"/>
    </row>
    <row r="31" spans="1:16" s="7" customFormat="1" ht="60" customHeight="1">
      <c r="A31" s="71">
        <v>5</v>
      </c>
      <c r="B31" s="68" t="s">
        <v>386</v>
      </c>
      <c r="C31" s="67">
        <v>26</v>
      </c>
      <c r="D31" s="69" t="s">
        <v>250</v>
      </c>
      <c r="E31" s="69" t="s">
        <v>251</v>
      </c>
      <c r="F31" s="69" t="s">
        <v>252</v>
      </c>
      <c r="G31" s="69" t="s">
        <v>253</v>
      </c>
      <c r="H31" s="69" t="s">
        <v>254</v>
      </c>
      <c r="I31" s="69"/>
      <c r="J31" s="69">
        <v>2</v>
      </c>
      <c r="K31" s="69" t="s">
        <v>255</v>
      </c>
      <c r="L31" s="66" t="s">
        <v>56</v>
      </c>
      <c r="M31" s="66">
        <v>4</v>
      </c>
      <c r="N31" s="73"/>
      <c r="O31" s="37"/>
      <c r="P31" s="37"/>
    </row>
    <row r="32" spans="1:16" s="7" customFormat="1" ht="60" customHeight="1">
      <c r="A32" s="71">
        <v>5</v>
      </c>
      <c r="B32" s="68" t="s">
        <v>386</v>
      </c>
      <c r="C32" s="67">
        <v>27</v>
      </c>
      <c r="D32" s="69" t="s">
        <v>256</v>
      </c>
      <c r="E32" s="69" t="s">
        <v>257</v>
      </c>
      <c r="F32" s="69" t="s">
        <v>258</v>
      </c>
      <c r="G32" s="69" t="s">
        <v>259</v>
      </c>
      <c r="H32" s="69" t="s">
        <v>260</v>
      </c>
      <c r="I32" s="69"/>
      <c r="J32" s="69">
        <v>1</v>
      </c>
      <c r="K32" s="69" t="s">
        <v>261</v>
      </c>
      <c r="L32" s="66" t="s">
        <v>56</v>
      </c>
      <c r="M32" s="66">
        <v>4</v>
      </c>
      <c r="N32" s="73"/>
      <c r="O32" s="37"/>
      <c r="P32" s="37"/>
    </row>
    <row r="33" spans="1:16" s="7" customFormat="1" ht="60" customHeight="1">
      <c r="A33" s="71">
        <v>6</v>
      </c>
      <c r="B33" s="68" t="s">
        <v>386</v>
      </c>
      <c r="C33" s="67">
        <v>28</v>
      </c>
      <c r="D33" s="69" t="s">
        <v>473</v>
      </c>
      <c r="E33" s="69" t="s">
        <v>474</v>
      </c>
      <c r="F33" s="69" t="s">
        <v>475</v>
      </c>
      <c r="G33" s="69" t="s">
        <v>476</v>
      </c>
      <c r="H33" s="69" t="s">
        <v>477</v>
      </c>
      <c r="I33" s="69"/>
      <c r="J33" s="69">
        <v>3</v>
      </c>
      <c r="K33" s="69" t="s">
        <v>478</v>
      </c>
      <c r="L33" s="66" t="s">
        <v>56</v>
      </c>
      <c r="M33" s="66">
        <v>4</v>
      </c>
      <c r="N33" s="73"/>
      <c r="O33" s="37"/>
      <c r="P33" s="37"/>
    </row>
    <row r="34" spans="1:16" s="7" customFormat="1" ht="60" customHeight="1">
      <c r="A34" s="71">
        <v>6</v>
      </c>
      <c r="B34" s="68" t="s">
        <v>386</v>
      </c>
      <c r="C34" s="67">
        <v>29</v>
      </c>
      <c r="D34" s="69" t="s">
        <v>262</v>
      </c>
      <c r="E34" s="69" t="s">
        <v>263</v>
      </c>
      <c r="F34" s="69" t="s">
        <v>264</v>
      </c>
      <c r="G34" s="69" t="s">
        <v>265</v>
      </c>
      <c r="H34" s="69" t="s">
        <v>266</v>
      </c>
      <c r="I34" s="69"/>
      <c r="J34" s="69">
        <v>3</v>
      </c>
      <c r="K34" s="69" t="s">
        <v>267</v>
      </c>
      <c r="L34" s="66" t="s">
        <v>56</v>
      </c>
      <c r="M34" s="66">
        <v>4</v>
      </c>
      <c r="N34" s="73"/>
      <c r="O34" s="37"/>
      <c r="P34" s="37"/>
    </row>
    <row r="35" spans="1:16" s="7" customFormat="1" ht="60" customHeight="1">
      <c r="A35" s="71">
        <v>6</v>
      </c>
      <c r="B35" s="68" t="s">
        <v>386</v>
      </c>
      <c r="C35" s="67">
        <v>30</v>
      </c>
      <c r="D35" s="69" t="s">
        <v>268</v>
      </c>
      <c r="E35" s="69" t="s">
        <v>269</v>
      </c>
      <c r="F35" s="69" t="s">
        <v>270</v>
      </c>
      <c r="G35" s="69" t="s">
        <v>271</v>
      </c>
      <c r="H35" s="69" t="s">
        <v>272</v>
      </c>
      <c r="I35" s="69"/>
      <c r="J35" s="69">
        <v>3</v>
      </c>
      <c r="K35" s="69" t="s">
        <v>273</v>
      </c>
      <c r="L35" s="66" t="s">
        <v>56</v>
      </c>
      <c r="M35" s="66">
        <v>4</v>
      </c>
      <c r="N35" s="73"/>
      <c r="O35" s="37"/>
      <c r="P35" s="37"/>
    </row>
    <row r="36" spans="1:16" s="7" customFormat="1" ht="60" customHeight="1">
      <c r="A36" s="71">
        <v>6</v>
      </c>
      <c r="B36" s="68" t="s">
        <v>386</v>
      </c>
      <c r="C36" s="67">
        <v>31</v>
      </c>
      <c r="D36" s="69" t="s">
        <v>479</v>
      </c>
      <c r="E36" s="69" t="s">
        <v>166</v>
      </c>
      <c r="F36" s="69" t="s">
        <v>480</v>
      </c>
      <c r="G36" s="69" t="s">
        <v>481</v>
      </c>
      <c r="H36" s="69" t="s">
        <v>482</v>
      </c>
      <c r="I36" s="69"/>
      <c r="J36" s="69">
        <v>1</v>
      </c>
      <c r="K36" s="69" t="s">
        <v>483</v>
      </c>
      <c r="L36" s="66" t="s">
        <v>56</v>
      </c>
      <c r="M36" s="66">
        <v>4</v>
      </c>
      <c r="N36" s="73"/>
      <c r="O36" s="37"/>
      <c r="P36" s="37"/>
    </row>
    <row r="37" spans="1:16" s="7" customFormat="1" ht="60" customHeight="1">
      <c r="A37" s="71">
        <v>6</v>
      </c>
      <c r="B37" s="68" t="s">
        <v>386</v>
      </c>
      <c r="C37" s="67">
        <v>32</v>
      </c>
      <c r="D37" s="69" t="s">
        <v>274</v>
      </c>
      <c r="E37" s="69" t="s">
        <v>275</v>
      </c>
      <c r="F37" s="69" t="s">
        <v>276</v>
      </c>
      <c r="G37" s="69" t="s">
        <v>277</v>
      </c>
      <c r="H37" s="69" t="s">
        <v>614</v>
      </c>
      <c r="I37" s="69"/>
      <c r="J37" s="69">
        <v>4</v>
      </c>
      <c r="K37" s="69" t="s">
        <v>278</v>
      </c>
      <c r="L37" s="66" t="s">
        <v>56</v>
      </c>
      <c r="M37" s="66">
        <v>4</v>
      </c>
      <c r="N37" s="73"/>
      <c r="O37" s="37"/>
      <c r="P37" s="37"/>
    </row>
    <row r="38" spans="1:16" s="7" customFormat="1" ht="60" customHeight="1">
      <c r="A38" s="71">
        <v>7</v>
      </c>
      <c r="B38" s="68" t="s">
        <v>386</v>
      </c>
      <c r="C38" s="67">
        <v>33</v>
      </c>
      <c r="D38" s="69" t="s">
        <v>484</v>
      </c>
      <c r="E38" s="69" t="s">
        <v>485</v>
      </c>
      <c r="F38" s="69" t="s">
        <v>486</v>
      </c>
      <c r="G38" s="69" t="s">
        <v>487</v>
      </c>
      <c r="H38" s="69" t="s">
        <v>488</v>
      </c>
      <c r="I38" s="69"/>
      <c r="J38" s="69">
        <v>2</v>
      </c>
      <c r="K38" s="69" t="s">
        <v>489</v>
      </c>
      <c r="L38" s="66" t="s">
        <v>56</v>
      </c>
      <c r="M38" s="66">
        <v>4</v>
      </c>
      <c r="N38" s="73"/>
      <c r="O38" s="37"/>
      <c r="P38" s="37"/>
    </row>
    <row r="39" spans="1:16" s="7" customFormat="1" ht="60" customHeight="1">
      <c r="A39" s="71">
        <v>7</v>
      </c>
      <c r="B39" s="68" t="s">
        <v>386</v>
      </c>
      <c r="C39" s="67">
        <v>34</v>
      </c>
      <c r="D39" s="69" t="s">
        <v>490</v>
      </c>
      <c r="E39" s="69" t="s">
        <v>491</v>
      </c>
      <c r="F39" s="69" t="s">
        <v>167</v>
      </c>
      <c r="G39" s="69" t="s">
        <v>492</v>
      </c>
      <c r="H39" s="69" t="s">
        <v>493</v>
      </c>
      <c r="I39" s="69"/>
      <c r="J39" s="69">
        <v>4</v>
      </c>
      <c r="K39" s="69" t="s">
        <v>494</v>
      </c>
      <c r="L39" s="66" t="s">
        <v>56</v>
      </c>
      <c r="M39" s="66">
        <v>4</v>
      </c>
      <c r="N39" s="73"/>
      <c r="O39" s="37"/>
      <c r="P39" s="37"/>
    </row>
    <row r="40" spans="1:16" s="7" customFormat="1" ht="60" customHeight="1">
      <c r="A40" s="71">
        <v>7</v>
      </c>
      <c r="B40" s="68" t="s">
        <v>386</v>
      </c>
      <c r="C40" s="67">
        <v>35</v>
      </c>
      <c r="D40" s="69" t="s">
        <v>279</v>
      </c>
      <c r="E40" s="69" t="s">
        <v>280</v>
      </c>
      <c r="F40" s="69" t="s">
        <v>281</v>
      </c>
      <c r="G40" s="69" t="s">
        <v>282</v>
      </c>
      <c r="H40" s="69" t="s">
        <v>283</v>
      </c>
      <c r="I40" s="69"/>
      <c r="J40" s="69">
        <v>3</v>
      </c>
      <c r="K40" s="69" t="s">
        <v>284</v>
      </c>
      <c r="L40" s="66" t="s">
        <v>56</v>
      </c>
      <c r="M40" s="66">
        <v>4</v>
      </c>
      <c r="N40" s="73"/>
      <c r="O40" s="37"/>
      <c r="P40" s="37"/>
    </row>
    <row r="41" spans="1:16" s="7" customFormat="1" ht="60" customHeight="1">
      <c r="A41" s="71">
        <v>7</v>
      </c>
      <c r="B41" s="68" t="s">
        <v>386</v>
      </c>
      <c r="C41" s="67">
        <v>36</v>
      </c>
      <c r="D41" s="69" t="s">
        <v>495</v>
      </c>
      <c r="E41" s="69" t="s">
        <v>496</v>
      </c>
      <c r="F41" s="72" t="s">
        <v>497</v>
      </c>
      <c r="G41" s="69" t="s">
        <v>498</v>
      </c>
      <c r="H41" s="69" t="s">
        <v>499</v>
      </c>
      <c r="I41" s="69"/>
      <c r="J41" s="69">
        <v>4</v>
      </c>
      <c r="K41" s="69" t="s">
        <v>500</v>
      </c>
      <c r="L41" s="66" t="s">
        <v>56</v>
      </c>
      <c r="M41" s="66">
        <v>4</v>
      </c>
      <c r="N41" s="73"/>
      <c r="O41" s="37"/>
      <c r="P41" s="37"/>
    </row>
    <row r="42" spans="1:16" s="7" customFormat="1" ht="60" customHeight="1">
      <c r="A42" s="71">
        <v>7</v>
      </c>
      <c r="B42" s="68" t="s">
        <v>386</v>
      </c>
      <c r="C42" s="67">
        <v>37</v>
      </c>
      <c r="D42" s="69" t="s">
        <v>501</v>
      </c>
      <c r="E42" s="69" t="s">
        <v>502</v>
      </c>
      <c r="F42" s="69" t="s">
        <v>503</v>
      </c>
      <c r="G42" s="69" t="s">
        <v>504</v>
      </c>
      <c r="H42" s="69" t="s">
        <v>171</v>
      </c>
      <c r="I42" s="69"/>
      <c r="J42" s="69">
        <v>2</v>
      </c>
      <c r="K42" s="69" t="s">
        <v>505</v>
      </c>
      <c r="L42" s="66" t="s">
        <v>56</v>
      </c>
      <c r="M42" s="66">
        <v>4</v>
      </c>
      <c r="N42" s="73"/>
      <c r="O42" s="37"/>
      <c r="P42" s="37"/>
    </row>
    <row r="43" spans="1:16" s="7" customFormat="1" ht="60" customHeight="1">
      <c r="A43" s="71">
        <v>7</v>
      </c>
      <c r="B43" s="68" t="s">
        <v>386</v>
      </c>
      <c r="C43" s="67">
        <v>38</v>
      </c>
      <c r="D43" s="69" t="s">
        <v>285</v>
      </c>
      <c r="E43" s="69" t="s">
        <v>286</v>
      </c>
      <c r="F43" s="69" t="s">
        <v>287</v>
      </c>
      <c r="G43" s="69" t="s">
        <v>288</v>
      </c>
      <c r="H43" s="69" t="s">
        <v>289</v>
      </c>
      <c r="I43" s="69"/>
      <c r="J43" s="69">
        <v>3</v>
      </c>
      <c r="K43" s="69" t="s">
        <v>290</v>
      </c>
      <c r="L43" s="66" t="s">
        <v>56</v>
      </c>
      <c r="M43" s="66">
        <v>4</v>
      </c>
      <c r="N43" s="73"/>
      <c r="O43" s="37"/>
      <c r="P43" s="37"/>
    </row>
    <row r="44" spans="1:16" s="7" customFormat="1" ht="60" customHeight="1">
      <c r="A44" s="71">
        <v>7</v>
      </c>
      <c r="B44" s="68" t="s">
        <v>386</v>
      </c>
      <c r="C44" s="67">
        <v>39</v>
      </c>
      <c r="D44" s="69" t="s">
        <v>291</v>
      </c>
      <c r="E44" s="69" t="s">
        <v>292</v>
      </c>
      <c r="F44" s="69" t="s">
        <v>293</v>
      </c>
      <c r="G44" s="69" t="s">
        <v>294</v>
      </c>
      <c r="H44" s="69" t="s">
        <v>295</v>
      </c>
      <c r="I44" s="69"/>
      <c r="J44" s="69">
        <v>2</v>
      </c>
      <c r="K44" s="69" t="s">
        <v>296</v>
      </c>
      <c r="L44" s="66" t="s">
        <v>56</v>
      </c>
      <c r="M44" s="66">
        <v>4</v>
      </c>
      <c r="N44" s="73"/>
      <c r="O44" s="37"/>
      <c r="P44" s="37"/>
    </row>
    <row r="45" spans="1:16" s="7" customFormat="1" ht="60" customHeight="1">
      <c r="A45" s="71">
        <v>8</v>
      </c>
      <c r="B45" s="68" t="s">
        <v>386</v>
      </c>
      <c r="C45" s="67">
        <v>40</v>
      </c>
      <c r="D45" s="69" t="s">
        <v>506</v>
      </c>
      <c r="E45" s="69" t="s">
        <v>507</v>
      </c>
      <c r="F45" s="69" t="s">
        <v>508</v>
      </c>
      <c r="G45" s="69" t="s">
        <v>509</v>
      </c>
      <c r="H45" s="69" t="s">
        <v>510</v>
      </c>
      <c r="I45" s="69"/>
      <c r="J45" s="69">
        <v>3</v>
      </c>
      <c r="K45" s="69" t="s">
        <v>511</v>
      </c>
      <c r="L45" s="66" t="s">
        <v>56</v>
      </c>
      <c r="M45" s="66">
        <v>4</v>
      </c>
      <c r="N45" s="73"/>
      <c r="O45" s="37"/>
      <c r="P45" s="37"/>
    </row>
    <row r="46" spans="1:16" s="7" customFormat="1" ht="60" customHeight="1">
      <c r="A46" s="71">
        <v>8</v>
      </c>
      <c r="B46" s="68" t="s">
        <v>386</v>
      </c>
      <c r="C46" s="67">
        <v>41</v>
      </c>
      <c r="D46" s="69" t="s">
        <v>512</v>
      </c>
      <c r="E46" s="69" t="s">
        <v>513</v>
      </c>
      <c r="F46" s="69" t="s">
        <v>514</v>
      </c>
      <c r="G46" s="69" t="s">
        <v>515</v>
      </c>
      <c r="H46" s="69" t="s">
        <v>516</v>
      </c>
      <c r="I46" s="69"/>
      <c r="J46" s="69">
        <v>3</v>
      </c>
      <c r="K46" s="69" t="s">
        <v>517</v>
      </c>
      <c r="L46" s="66" t="s">
        <v>56</v>
      </c>
      <c r="M46" s="66">
        <v>4</v>
      </c>
      <c r="N46" s="73"/>
      <c r="O46" s="37"/>
      <c r="P46" s="37"/>
    </row>
    <row r="47" spans="1:16" s="7" customFormat="1" ht="60" customHeight="1">
      <c r="A47" s="71">
        <v>8</v>
      </c>
      <c r="B47" s="68" t="s">
        <v>386</v>
      </c>
      <c r="C47" s="67">
        <v>42</v>
      </c>
      <c r="D47" s="69" t="s">
        <v>518</v>
      </c>
      <c r="E47" s="69" t="s">
        <v>519</v>
      </c>
      <c r="F47" s="69" t="s">
        <v>520</v>
      </c>
      <c r="G47" s="69" t="s">
        <v>521</v>
      </c>
      <c r="H47" s="69" t="s">
        <v>522</v>
      </c>
      <c r="I47" s="69"/>
      <c r="J47" s="69">
        <v>2</v>
      </c>
      <c r="K47" s="69" t="s">
        <v>523</v>
      </c>
      <c r="L47" s="66" t="s">
        <v>56</v>
      </c>
      <c r="M47" s="66">
        <v>4</v>
      </c>
      <c r="N47" s="73"/>
      <c r="O47" s="37"/>
      <c r="P47" s="37"/>
    </row>
    <row r="48" spans="1:16" s="7" customFormat="1" ht="60" customHeight="1">
      <c r="A48" s="71">
        <v>8</v>
      </c>
      <c r="B48" s="68" t="s">
        <v>386</v>
      </c>
      <c r="C48" s="67">
        <v>43</v>
      </c>
      <c r="D48" s="69" t="s">
        <v>297</v>
      </c>
      <c r="E48" s="69" t="s">
        <v>298</v>
      </c>
      <c r="F48" s="69" t="s">
        <v>299</v>
      </c>
      <c r="G48" s="69" t="s">
        <v>300</v>
      </c>
      <c r="H48" s="69" t="s">
        <v>301</v>
      </c>
      <c r="I48" s="69"/>
      <c r="J48" s="69">
        <v>1</v>
      </c>
      <c r="K48" s="69" t="s">
        <v>302</v>
      </c>
      <c r="L48" s="66" t="s">
        <v>56</v>
      </c>
      <c r="M48" s="66">
        <v>4</v>
      </c>
      <c r="N48" s="73"/>
      <c r="O48" s="37"/>
      <c r="P48" s="37"/>
    </row>
    <row r="49" spans="1:16" s="7" customFormat="1" ht="60" customHeight="1">
      <c r="A49" s="71">
        <v>9</v>
      </c>
      <c r="B49" s="68" t="s">
        <v>386</v>
      </c>
      <c r="C49" s="67">
        <v>44</v>
      </c>
      <c r="D49" s="69" t="s">
        <v>524</v>
      </c>
      <c r="E49" s="69" t="s">
        <v>525</v>
      </c>
      <c r="F49" s="69" t="s">
        <v>526</v>
      </c>
      <c r="G49" s="69" t="s">
        <v>527</v>
      </c>
      <c r="H49" s="69" t="s">
        <v>528</v>
      </c>
      <c r="I49" s="69"/>
      <c r="J49" s="69">
        <v>3</v>
      </c>
      <c r="K49" s="69" t="s">
        <v>529</v>
      </c>
      <c r="L49" s="66" t="s">
        <v>56</v>
      </c>
      <c r="M49" s="66">
        <v>4</v>
      </c>
      <c r="N49" s="73"/>
      <c r="O49" s="37"/>
      <c r="P49" s="37"/>
    </row>
    <row r="50" spans="1:16" s="7" customFormat="1" ht="60" customHeight="1">
      <c r="A50" s="71">
        <v>9</v>
      </c>
      <c r="B50" s="68" t="s">
        <v>386</v>
      </c>
      <c r="C50" s="67">
        <v>45</v>
      </c>
      <c r="D50" s="69" t="s">
        <v>530</v>
      </c>
      <c r="E50" s="69" t="s">
        <v>531</v>
      </c>
      <c r="F50" s="69" t="s">
        <v>532</v>
      </c>
      <c r="G50" s="69" t="s">
        <v>533</v>
      </c>
      <c r="H50" s="69" t="s">
        <v>534</v>
      </c>
      <c r="I50" s="69"/>
      <c r="J50" s="69">
        <v>3</v>
      </c>
      <c r="K50" s="69" t="s">
        <v>535</v>
      </c>
      <c r="L50" s="66" t="s">
        <v>56</v>
      </c>
      <c r="M50" s="66">
        <v>4</v>
      </c>
      <c r="N50" s="73"/>
      <c r="O50" s="37"/>
      <c r="P50" s="37"/>
    </row>
    <row r="51" spans="1:16" s="7" customFormat="1" ht="60" customHeight="1">
      <c r="A51" s="71">
        <v>9</v>
      </c>
      <c r="B51" s="68" t="s">
        <v>386</v>
      </c>
      <c r="C51" s="67">
        <v>46</v>
      </c>
      <c r="D51" s="69" t="s">
        <v>536</v>
      </c>
      <c r="E51" s="69" t="s">
        <v>537</v>
      </c>
      <c r="F51" s="69" t="s">
        <v>538</v>
      </c>
      <c r="G51" s="69" t="s">
        <v>539</v>
      </c>
      <c r="H51" s="69" t="s">
        <v>540</v>
      </c>
      <c r="I51" s="69"/>
      <c r="J51" s="69">
        <v>4</v>
      </c>
      <c r="K51" s="69" t="s">
        <v>541</v>
      </c>
      <c r="L51" s="66" t="s">
        <v>56</v>
      </c>
      <c r="M51" s="66">
        <v>4</v>
      </c>
      <c r="N51" s="73"/>
      <c r="O51" s="37"/>
      <c r="P51" s="37"/>
    </row>
    <row r="52" spans="1:16" s="7" customFormat="1" ht="60" customHeight="1">
      <c r="A52" s="71">
        <v>9</v>
      </c>
      <c r="B52" s="68" t="s">
        <v>386</v>
      </c>
      <c r="C52" s="67">
        <v>47</v>
      </c>
      <c r="D52" s="69" t="s">
        <v>303</v>
      </c>
      <c r="E52" s="69" t="s">
        <v>304</v>
      </c>
      <c r="F52" s="69" t="s">
        <v>305</v>
      </c>
      <c r="G52" s="69" t="s">
        <v>306</v>
      </c>
      <c r="H52" s="69" t="s">
        <v>307</v>
      </c>
      <c r="I52" s="69"/>
      <c r="J52" s="69">
        <v>1</v>
      </c>
      <c r="K52" s="69" t="s">
        <v>308</v>
      </c>
      <c r="L52" s="66" t="s">
        <v>56</v>
      </c>
      <c r="M52" s="66">
        <v>4</v>
      </c>
      <c r="N52" s="73"/>
      <c r="O52" s="37"/>
      <c r="P52" s="37"/>
    </row>
    <row r="53" spans="1:16" s="7" customFormat="1" ht="60" customHeight="1">
      <c r="A53" s="71">
        <v>9</v>
      </c>
      <c r="B53" s="68" t="s">
        <v>386</v>
      </c>
      <c r="C53" s="67">
        <v>48</v>
      </c>
      <c r="D53" s="69" t="s">
        <v>309</v>
      </c>
      <c r="E53" s="69" t="s">
        <v>310</v>
      </c>
      <c r="F53" s="69" t="s">
        <v>311</v>
      </c>
      <c r="G53" s="69" t="s">
        <v>312</v>
      </c>
      <c r="H53" s="69" t="s">
        <v>313</v>
      </c>
      <c r="I53" s="69"/>
      <c r="J53" s="69">
        <v>2</v>
      </c>
      <c r="K53" s="69" t="s">
        <v>314</v>
      </c>
      <c r="L53" s="66" t="s">
        <v>56</v>
      </c>
      <c r="M53" s="66">
        <v>4</v>
      </c>
      <c r="N53" s="73"/>
      <c r="O53" s="37"/>
      <c r="P53" s="37"/>
    </row>
    <row r="54" spans="1:16" s="7" customFormat="1" ht="60" customHeight="1">
      <c r="A54" s="71">
        <v>10</v>
      </c>
      <c r="B54" s="68" t="s">
        <v>386</v>
      </c>
      <c r="C54" s="67">
        <v>49</v>
      </c>
      <c r="D54" s="69" t="s">
        <v>542</v>
      </c>
      <c r="E54" s="69" t="s">
        <v>543</v>
      </c>
      <c r="F54" s="69" t="s">
        <v>544</v>
      </c>
      <c r="G54" s="69" t="s">
        <v>545</v>
      </c>
      <c r="H54" s="69" t="s">
        <v>546</v>
      </c>
      <c r="I54" s="69"/>
      <c r="J54" s="69">
        <v>3</v>
      </c>
      <c r="K54" s="69" t="s">
        <v>547</v>
      </c>
      <c r="L54" s="66" t="s">
        <v>56</v>
      </c>
      <c r="M54" s="66">
        <v>4</v>
      </c>
      <c r="N54" s="73"/>
      <c r="O54" s="37"/>
      <c r="P54" s="37"/>
    </row>
    <row r="55" spans="1:16" s="7" customFormat="1" ht="60" customHeight="1">
      <c r="A55" s="71">
        <v>10</v>
      </c>
      <c r="B55" s="68" t="s">
        <v>386</v>
      </c>
      <c r="C55" s="67">
        <v>50</v>
      </c>
      <c r="D55" s="69" t="s">
        <v>548</v>
      </c>
      <c r="E55" s="69" t="s">
        <v>549</v>
      </c>
      <c r="F55" s="69" t="s">
        <v>550</v>
      </c>
      <c r="G55" s="69" t="s">
        <v>551</v>
      </c>
      <c r="H55" s="69" t="s">
        <v>552</v>
      </c>
      <c r="I55" s="69"/>
      <c r="J55" s="69">
        <v>4</v>
      </c>
      <c r="K55" s="69" t="s">
        <v>553</v>
      </c>
      <c r="L55" s="66" t="s">
        <v>56</v>
      </c>
      <c r="M55" s="66">
        <v>4</v>
      </c>
      <c r="N55" s="73"/>
      <c r="O55" s="37"/>
      <c r="P55" s="37"/>
    </row>
    <row r="56" spans="1:16" s="7" customFormat="1" ht="60" customHeight="1">
      <c r="A56" s="71">
        <v>10</v>
      </c>
      <c r="B56" s="68" t="s">
        <v>386</v>
      </c>
      <c r="C56" s="67">
        <v>51</v>
      </c>
      <c r="D56" s="69" t="s">
        <v>554</v>
      </c>
      <c r="E56" s="69" t="s">
        <v>555</v>
      </c>
      <c r="F56" s="69" t="s">
        <v>556</v>
      </c>
      <c r="G56" s="69" t="s">
        <v>557</v>
      </c>
      <c r="H56" s="69" t="s">
        <v>558</v>
      </c>
      <c r="I56" s="69"/>
      <c r="J56" s="69">
        <v>1</v>
      </c>
      <c r="K56" s="69" t="s">
        <v>559</v>
      </c>
      <c r="L56" s="66" t="s">
        <v>56</v>
      </c>
      <c r="M56" s="66">
        <v>4</v>
      </c>
      <c r="N56" s="73"/>
      <c r="O56" s="37"/>
      <c r="P56" s="37"/>
    </row>
    <row r="57" spans="1:16" s="7" customFormat="1" ht="60" customHeight="1">
      <c r="A57" s="71">
        <v>10</v>
      </c>
      <c r="B57" s="68" t="s">
        <v>386</v>
      </c>
      <c r="C57" s="67">
        <v>52</v>
      </c>
      <c r="D57" s="69" t="s">
        <v>315</v>
      </c>
      <c r="E57" s="69" t="s">
        <v>316</v>
      </c>
      <c r="F57" s="69" t="s">
        <v>317</v>
      </c>
      <c r="G57" s="69" t="s">
        <v>318</v>
      </c>
      <c r="H57" s="69" t="s">
        <v>319</v>
      </c>
      <c r="I57" s="69"/>
      <c r="J57" s="69">
        <v>2</v>
      </c>
      <c r="K57" s="69" t="s">
        <v>320</v>
      </c>
      <c r="L57" s="66" t="s">
        <v>56</v>
      </c>
      <c r="M57" s="66">
        <v>4</v>
      </c>
      <c r="N57" s="73"/>
      <c r="O57" s="37"/>
      <c r="P57" s="37"/>
    </row>
    <row r="58" spans="1:16" s="7" customFormat="1" ht="60" customHeight="1">
      <c r="A58" s="71">
        <v>11</v>
      </c>
      <c r="B58" s="68" t="s">
        <v>386</v>
      </c>
      <c r="C58" s="67">
        <v>53</v>
      </c>
      <c r="D58" s="69" t="s">
        <v>560</v>
      </c>
      <c r="E58" s="69" t="s">
        <v>561</v>
      </c>
      <c r="F58" s="69" t="s">
        <v>562</v>
      </c>
      <c r="G58" s="69" t="s">
        <v>563</v>
      </c>
      <c r="H58" s="69" t="s">
        <v>564</v>
      </c>
      <c r="I58" s="69"/>
      <c r="J58" s="69">
        <v>1</v>
      </c>
      <c r="K58" s="69" t="s">
        <v>565</v>
      </c>
      <c r="L58" s="66" t="s">
        <v>56</v>
      </c>
      <c r="M58" s="66">
        <v>4</v>
      </c>
      <c r="N58" s="73"/>
      <c r="O58" s="37"/>
      <c r="P58" s="37"/>
    </row>
    <row r="59" spans="1:16" s="7" customFormat="1" ht="60" customHeight="1">
      <c r="A59" s="71">
        <v>11</v>
      </c>
      <c r="B59" s="68" t="s">
        <v>386</v>
      </c>
      <c r="C59" s="67">
        <v>54</v>
      </c>
      <c r="D59" s="69" t="s">
        <v>566</v>
      </c>
      <c r="E59" s="69" t="s">
        <v>567</v>
      </c>
      <c r="F59" s="69" t="s">
        <v>568</v>
      </c>
      <c r="G59" s="69" t="s">
        <v>569</v>
      </c>
      <c r="H59" s="69" t="s">
        <v>168</v>
      </c>
      <c r="I59" s="69"/>
      <c r="J59" s="69">
        <v>1</v>
      </c>
      <c r="K59" s="69" t="s">
        <v>570</v>
      </c>
      <c r="L59" s="66" t="s">
        <v>56</v>
      </c>
      <c r="M59" s="66">
        <v>4</v>
      </c>
      <c r="N59" s="73"/>
      <c r="O59" s="37"/>
      <c r="P59" s="37"/>
    </row>
    <row r="60" spans="1:16" s="7" customFormat="1" ht="60" customHeight="1">
      <c r="A60" s="71">
        <v>12</v>
      </c>
      <c r="B60" s="68" t="s">
        <v>386</v>
      </c>
      <c r="C60" s="67">
        <v>55</v>
      </c>
      <c r="D60" s="69" t="s">
        <v>571</v>
      </c>
      <c r="E60" s="69" t="s">
        <v>572</v>
      </c>
      <c r="F60" s="69" t="s">
        <v>573</v>
      </c>
      <c r="G60" s="69" t="s">
        <v>574</v>
      </c>
      <c r="H60" s="69" t="s">
        <v>575</v>
      </c>
      <c r="I60" s="69"/>
      <c r="J60" s="69">
        <v>1</v>
      </c>
      <c r="K60" s="69" t="s">
        <v>576</v>
      </c>
      <c r="L60" s="66" t="s">
        <v>56</v>
      </c>
      <c r="M60" s="66">
        <v>4</v>
      </c>
      <c r="N60" s="73"/>
      <c r="O60" s="37"/>
      <c r="P60" s="37"/>
    </row>
    <row r="61" spans="1:16" s="7" customFormat="1" ht="60" customHeight="1">
      <c r="A61" s="71">
        <v>12</v>
      </c>
      <c r="B61" s="68" t="s">
        <v>386</v>
      </c>
      <c r="C61" s="67">
        <v>56</v>
      </c>
      <c r="D61" s="69" t="s">
        <v>321</v>
      </c>
      <c r="E61" s="69" t="s">
        <v>322</v>
      </c>
      <c r="F61" s="69" t="s">
        <v>323</v>
      </c>
      <c r="G61" s="69" t="s">
        <v>324</v>
      </c>
      <c r="H61" s="69" t="s">
        <v>325</v>
      </c>
      <c r="I61" s="69"/>
      <c r="J61" s="69">
        <v>4</v>
      </c>
      <c r="K61" s="69" t="s">
        <v>326</v>
      </c>
      <c r="L61" s="66" t="s">
        <v>56</v>
      </c>
      <c r="M61" s="66">
        <v>4</v>
      </c>
      <c r="N61" s="73"/>
      <c r="O61" s="37"/>
      <c r="P61" s="37"/>
    </row>
    <row r="62" spans="1:16" s="7" customFormat="1" ht="60" customHeight="1">
      <c r="A62" s="71">
        <v>12</v>
      </c>
      <c r="B62" s="68" t="s">
        <v>386</v>
      </c>
      <c r="C62" s="67">
        <v>57</v>
      </c>
      <c r="D62" s="69" t="s">
        <v>577</v>
      </c>
      <c r="E62" s="69" t="s">
        <v>578</v>
      </c>
      <c r="F62" s="69" t="s">
        <v>579</v>
      </c>
      <c r="G62" s="69" t="s">
        <v>169</v>
      </c>
      <c r="H62" s="69" t="s">
        <v>580</v>
      </c>
      <c r="I62" s="69"/>
      <c r="J62" s="69">
        <v>2</v>
      </c>
      <c r="K62" s="69" t="s">
        <v>581</v>
      </c>
      <c r="L62" s="66" t="s">
        <v>56</v>
      </c>
      <c r="M62" s="66">
        <v>4</v>
      </c>
      <c r="N62" s="73"/>
      <c r="O62" s="37"/>
      <c r="P62" s="37"/>
    </row>
    <row r="63" spans="1:16" s="7" customFormat="1" ht="60" customHeight="1">
      <c r="A63" s="71">
        <v>12</v>
      </c>
      <c r="B63" s="68" t="s">
        <v>386</v>
      </c>
      <c r="C63" s="67">
        <v>58</v>
      </c>
      <c r="D63" s="69" t="s">
        <v>582</v>
      </c>
      <c r="E63" s="69" t="s">
        <v>583</v>
      </c>
      <c r="F63" s="69" t="s">
        <v>584</v>
      </c>
      <c r="G63" s="69" t="s">
        <v>585</v>
      </c>
      <c r="H63" s="69" t="s">
        <v>586</v>
      </c>
      <c r="I63" s="69"/>
      <c r="J63" s="69">
        <v>4</v>
      </c>
      <c r="K63" s="69" t="s">
        <v>587</v>
      </c>
      <c r="L63" s="66" t="s">
        <v>56</v>
      </c>
      <c r="M63" s="66">
        <v>4</v>
      </c>
      <c r="N63" s="73"/>
      <c r="O63" s="37"/>
      <c r="P63" s="37"/>
    </row>
    <row r="64" spans="1:16" s="7" customFormat="1" ht="60" customHeight="1">
      <c r="A64" s="71">
        <v>12</v>
      </c>
      <c r="B64" s="68" t="s">
        <v>386</v>
      </c>
      <c r="C64" s="67">
        <v>59</v>
      </c>
      <c r="D64" s="69" t="s">
        <v>588</v>
      </c>
      <c r="E64" s="69" t="s">
        <v>589</v>
      </c>
      <c r="F64" s="69" t="s">
        <v>590</v>
      </c>
      <c r="G64" s="69" t="s">
        <v>591</v>
      </c>
      <c r="H64" s="69" t="s">
        <v>592</v>
      </c>
      <c r="I64" s="69"/>
      <c r="J64" s="69">
        <v>2</v>
      </c>
      <c r="K64" s="69" t="s">
        <v>593</v>
      </c>
      <c r="L64" s="66" t="s">
        <v>56</v>
      </c>
      <c r="M64" s="66">
        <v>4</v>
      </c>
      <c r="N64" s="73"/>
      <c r="O64" s="37"/>
      <c r="P64" s="37"/>
    </row>
    <row r="65" spans="1:16" s="7" customFormat="1" ht="60" customHeight="1">
      <c r="A65" s="71">
        <v>12</v>
      </c>
      <c r="B65" s="68" t="s">
        <v>386</v>
      </c>
      <c r="C65" s="67">
        <v>60</v>
      </c>
      <c r="D65" s="69" t="s">
        <v>615</v>
      </c>
      <c r="E65" s="69" t="s">
        <v>594</v>
      </c>
      <c r="F65" s="69" t="s">
        <v>595</v>
      </c>
      <c r="G65" s="69" t="s">
        <v>596</v>
      </c>
      <c r="H65" s="69" t="s">
        <v>591</v>
      </c>
      <c r="I65" s="69"/>
      <c r="J65" s="69">
        <v>1</v>
      </c>
      <c r="K65" s="69" t="s">
        <v>597</v>
      </c>
      <c r="L65" s="66" t="s">
        <v>56</v>
      </c>
      <c r="M65" s="66">
        <v>4</v>
      </c>
      <c r="N65" s="73"/>
      <c r="O65" s="37"/>
      <c r="P65" s="37"/>
    </row>
    <row r="66" spans="1:16" s="7" customFormat="1" ht="60" customHeight="1">
      <c r="A66" s="71">
        <v>5</v>
      </c>
      <c r="B66" s="68" t="s">
        <v>598</v>
      </c>
      <c r="C66" s="67">
        <v>61</v>
      </c>
      <c r="D66" s="69" t="s">
        <v>599</v>
      </c>
      <c r="E66" s="69"/>
      <c r="F66" s="69"/>
      <c r="G66" s="69"/>
      <c r="H66" s="69"/>
      <c r="I66" s="69"/>
      <c r="J66" s="69" t="s">
        <v>600</v>
      </c>
      <c r="K66" s="64" t="s">
        <v>601</v>
      </c>
      <c r="L66" s="64" t="s">
        <v>602</v>
      </c>
      <c r="M66" s="66">
        <v>20</v>
      </c>
      <c r="N66" s="68" t="s">
        <v>616</v>
      </c>
      <c r="O66" s="37"/>
      <c r="P66" s="37"/>
    </row>
    <row r="67" spans="1:16" s="7" customFormat="1" ht="60" customHeight="1">
      <c r="A67" s="71">
        <v>1</v>
      </c>
      <c r="B67" s="68" t="s">
        <v>598</v>
      </c>
      <c r="C67" s="67">
        <v>62</v>
      </c>
      <c r="D67" s="69" t="s">
        <v>603</v>
      </c>
      <c r="E67" s="69"/>
      <c r="F67" s="69"/>
      <c r="G67" s="69"/>
      <c r="H67" s="69"/>
      <c r="I67" s="69"/>
      <c r="J67" s="69" t="s">
        <v>604</v>
      </c>
      <c r="K67" s="64" t="s">
        <v>605</v>
      </c>
      <c r="L67" s="66" t="s">
        <v>606</v>
      </c>
      <c r="M67" s="66">
        <v>20</v>
      </c>
      <c r="N67" s="68" t="s">
        <v>607</v>
      </c>
      <c r="O67" s="37"/>
      <c r="P67" s="37"/>
    </row>
    <row r="68" spans="1:16" s="7" customFormat="1" ht="60" customHeight="1">
      <c r="A68" s="71">
        <v>12</v>
      </c>
      <c r="B68" s="68" t="s">
        <v>598</v>
      </c>
      <c r="C68" s="67">
        <v>63</v>
      </c>
      <c r="D68" s="69" t="s">
        <v>608</v>
      </c>
      <c r="E68" s="69"/>
      <c r="F68" s="69"/>
      <c r="G68" s="69"/>
      <c r="H68" s="69"/>
      <c r="I68" s="69"/>
      <c r="J68" s="69" t="s">
        <v>609</v>
      </c>
      <c r="K68" s="69" t="s">
        <v>612</v>
      </c>
      <c r="L68" s="66" t="s">
        <v>610</v>
      </c>
      <c r="M68" s="66">
        <v>20</v>
      </c>
      <c r="N68" s="68" t="s">
        <v>611</v>
      </c>
      <c r="O68" s="37"/>
      <c r="P68" s="37"/>
    </row>
    <row r="69" spans="1:16" s="7" customFormat="1" ht="60" customHeight="1">
      <c r="A69" s="65"/>
      <c r="B69" s="65"/>
      <c r="C69" s="65"/>
      <c r="D69" s="65"/>
      <c r="E69" s="65"/>
      <c r="F69" s="65"/>
      <c r="G69" s="65"/>
      <c r="H69" s="65"/>
      <c r="I69" s="65"/>
      <c r="J69" s="65"/>
      <c r="K69" s="65"/>
      <c r="L69" s="65"/>
      <c r="M69" s="65"/>
      <c r="N69" s="65"/>
      <c r="O69" s="65"/>
      <c r="P69" s="65"/>
    </row>
    <row r="70" spans="1:16" ht="60" customHeight="1">
      <c r="A70" s="65"/>
      <c r="B70" s="65"/>
      <c r="C70" s="65"/>
      <c r="D70" s="65"/>
      <c r="E70" s="65"/>
      <c r="F70" s="65"/>
      <c r="G70" s="65"/>
      <c r="H70" s="65"/>
      <c r="I70" s="65"/>
      <c r="J70" s="65"/>
      <c r="K70" s="65"/>
      <c r="L70" s="65"/>
      <c r="M70" s="65"/>
      <c r="N70" s="65"/>
      <c r="O70" s="65"/>
      <c r="P70" s="65"/>
    </row>
  </sheetData>
  <autoFilter ref="A5:P5"/>
  <mergeCells count="15">
    <mergeCell ref="E2:F2"/>
    <mergeCell ref="A3:C3"/>
    <mergeCell ref="E3:F3"/>
    <mergeCell ref="A1:P1"/>
    <mergeCell ref="P4:P5"/>
    <mergeCell ref="J4:K4"/>
    <mergeCell ref="M4:M5"/>
    <mergeCell ref="N4:N5"/>
    <mergeCell ref="O4:O5"/>
    <mergeCell ref="A4:A5"/>
    <mergeCell ref="C4:C5"/>
    <mergeCell ref="D4:I4"/>
    <mergeCell ref="L4:L5"/>
    <mergeCell ref="B4:B5"/>
    <mergeCell ref="A2:C2"/>
  </mergeCells>
  <phoneticPr fontId="3" type="noConversion"/>
  <pageMargins left="0.25" right="0.25" top="0.75" bottom="0.75" header="0.3" footer="0.3"/>
  <pageSetup paperSize="9" scale="14" orientation="portrait"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5</vt:i4>
      </vt:variant>
      <vt:variant>
        <vt:lpstr>이름이 지정된 범위</vt:lpstr>
      </vt:variant>
      <vt:variant>
        <vt:i4>7</vt:i4>
      </vt:variant>
    </vt:vector>
  </HeadingPairs>
  <TitlesOfParts>
    <vt:vector size="12" baseType="lpstr">
      <vt:lpstr>1.학습시간계획서</vt:lpstr>
      <vt:lpstr>2. 훈련내용 및 방법</vt:lpstr>
      <vt:lpstr>3. 학사관리 시스템 </vt:lpstr>
      <vt:lpstr>4-1. 평가(진행단계 평가)</vt:lpstr>
      <vt:lpstr>4-2. 평가(시험)</vt:lpstr>
      <vt:lpstr>'1.학습시간계획서'!Print_Area</vt:lpstr>
      <vt:lpstr>'2. 훈련내용 및 방법'!Print_Area</vt:lpstr>
      <vt:lpstr>'3. 학사관리 시스템 '!Print_Area</vt:lpstr>
      <vt:lpstr>'4-1. 평가(진행단계 평가)'!Print_Area</vt:lpstr>
      <vt:lpstr>'4-2. 평가(시험)'!Print_Area</vt:lpstr>
      <vt:lpstr>'2. 훈련내용 및 방법'!Print_Titles</vt:lpstr>
      <vt:lpstr>'4-2. 평가(시험)'!Print_Titles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직능원</dc:creator>
  <cp:lastModifiedBy>Windows 사용자</cp:lastModifiedBy>
  <cp:lastPrinted>2015-11-18T05:32:37Z</cp:lastPrinted>
  <dcterms:created xsi:type="dcterms:W3CDTF">2009-08-19T05:19:27Z</dcterms:created>
  <dcterms:modified xsi:type="dcterms:W3CDTF">2018-05-15T01:01:22Z</dcterms:modified>
</cp:coreProperties>
</file>