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Z:\6.과정관리\1. 콘테츠별 과정개요서\"/>
    </mc:Choice>
  </mc:AlternateContent>
  <bookViews>
    <workbookView xWindow="0" yWindow="0" windowWidth="25200" windowHeight="11940" tabRatio="914" activeTab="4"/>
  </bookViews>
  <sheets>
    <sheet name="1.학습시간계획서" sheetId="24" r:id="rId1"/>
    <sheet name="2. 훈련내용 및 방법(원격훈련)" sheetId="3" r:id="rId2"/>
    <sheet name="3. 학사관리 시스템 " sheetId="27" r:id="rId3"/>
    <sheet name="4.진행단계평가" sheetId="25" r:id="rId4"/>
    <sheet name="5.시험" sheetId="26" r:id="rId5"/>
  </sheets>
  <definedNames>
    <definedName name="_xlnm.Print_Area" localSheetId="0">'1.학습시간계획서'!$A$1:$J$173</definedName>
    <definedName name="_xlnm.Print_Area" localSheetId="1">'2. 훈련내용 및 방법(원격훈련)'!$A$1:$F$10</definedName>
    <definedName name="_xlnm.Print_Area" localSheetId="2">'3. 학사관리 시스템 '!$A$1:$D$42</definedName>
    <definedName name="_xlnm.Print_Titles" localSheetId="1">'2. 훈련내용 및 방법(원격훈련)'!$2:$2</definedName>
  </definedNames>
  <calcPr calcId="162913"/>
</workbook>
</file>

<file path=xl/calcChain.xml><?xml version="1.0" encoding="utf-8"?>
<calcChain xmlns="http://schemas.openxmlformats.org/spreadsheetml/2006/main">
  <c r="F139" i="24" l="1"/>
  <c r="F91" i="24" l="1"/>
  <c r="F71" i="24"/>
  <c r="H48" i="24"/>
  <c r="F48" i="24"/>
  <c r="I28" i="24" l="1"/>
  <c r="H28" i="24"/>
  <c r="F28" i="24"/>
  <c r="F173" i="24" l="1"/>
  <c r="F157" i="24"/>
  <c r="I117" i="24"/>
  <c r="H117" i="24"/>
  <c r="G117" i="24"/>
  <c r="F117" i="24"/>
  <c r="I91" i="24"/>
  <c r="H91" i="24"/>
  <c r="G91" i="24"/>
  <c r="I173" i="24"/>
  <c r="H173" i="24"/>
  <c r="G173" i="24"/>
  <c r="I157" i="24"/>
  <c r="H157" i="24"/>
  <c r="G157" i="24"/>
  <c r="I139" i="24"/>
  <c r="H139" i="24"/>
  <c r="G139" i="24"/>
  <c r="G48" i="24" l="1"/>
  <c r="I71" i="24"/>
  <c r="H71" i="24"/>
  <c r="G71" i="24"/>
  <c r="G28" i="24"/>
  <c r="I48" i="24"/>
  <c r="F4" i="24" l="1"/>
  <c r="G4" i="24"/>
  <c r="I4" i="24" l="1"/>
  <c r="H4" i="24"/>
</calcChain>
</file>

<file path=xl/sharedStrings.xml><?xml version="1.0" encoding="utf-8"?>
<sst xmlns="http://schemas.openxmlformats.org/spreadsheetml/2006/main" count="1007" uniqueCount="645">
  <si>
    <t>차시</t>
    <phoneticPr fontId="2" type="noConversion"/>
  </si>
  <si>
    <t>문항번호</t>
    <phoneticPr fontId="2" type="noConversion"/>
  </si>
  <si>
    <t>문제</t>
    <phoneticPr fontId="2" type="noConversion"/>
  </si>
  <si>
    <t>채점기준</t>
    <phoneticPr fontId="2" type="noConversion"/>
  </si>
  <si>
    <t>정답 및 해설</t>
    <phoneticPr fontId="2" type="noConversion"/>
  </si>
  <si>
    <t>보기1</t>
    <phoneticPr fontId="2" type="noConversion"/>
  </si>
  <si>
    <t>보기2</t>
    <phoneticPr fontId="2" type="noConversion"/>
  </si>
  <si>
    <t>보기3</t>
    <phoneticPr fontId="2" type="noConversion"/>
  </si>
  <si>
    <t>보기4</t>
    <phoneticPr fontId="2" type="noConversion"/>
  </si>
  <si>
    <t>차시명</t>
    <phoneticPr fontId="2" type="noConversion"/>
  </si>
  <si>
    <t>차시목표</t>
    <phoneticPr fontId="2" type="noConversion"/>
  </si>
  <si>
    <t>주요훈련내용</t>
    <phoneticPr fontId="2" type="noConversion"/>
  </si>
  <si>
    <t>주요학습활동</t>
    <phoneticPr fontId="2" type="noConversion"/>
  </si>
  <si>
    <t>평가문항</t>
    <phoneticPr fontId="2" type="noConversion"/>
  </si>
  <si>
    <t>총 평가문항 수</t>
    <phoneticPr fontId="2" type="noConversion"/>
  </si>
  <si>
    <t>정답</t>
    <phoneticPr fontId="2" type="noConversion"/>
  </si>
  <si>
    <t>해설</t>
    <phoneticPr fontId="2" type="noConversion"/>
  </si>
  <si>
    <t>배점</t>
    <phoneticPr fontId="2" type="noConversion"/>
  </si>
  <si>
    <t xml:space="preserve">출제문항 수 </t>
    <phoneticPr fontId="2" type="noConversion"/>
  </si>
  <si>
    <t>1차시</t>
    <phoneticPr fontId="2" type="noConversion"/>
  </si>
  <si>
    <t>NCS 분야(능력단위)
(NCS)의 능력단위로 구성 한 경우에만 작성)</t>
    <phoneticPr fontId="2" type="noConversion"/>
  </si>
  <si>
    <t>NCS 반영
(능력단위로 기재)</t>
    <phoneticPr fontId="2" type="noConversion"/>
  </si>
  <si>
    <t>내용</t>
  </si>
  <si>
    <t>문항유형</t>
    <phoneticPr fontId="2" type="noConversion"/>
  </si>
  <si>
    <t>2. 훈련내용 및 방법(원격훈련)</t>
    <phoneticPr fontId="2" type="noConversion"/>
  </si>
  <si>
    <t>2차시</t>
  </si>
  <si>
    <t>3차시</t>
  </si>
  <si>
    <t>4차시</t>
  </si>
  <si>
    <t>5차시</t>
  </si>
  <si>
    <t>6차시</t>
  </si>
  <si>
    <t>7차시</t>
  </si>
  <si>
    <t>8차시</t>
  </si>
  <si>
    <t>차시</t>
    <phoneticPr fontId="2" type="noConversion"/>
  </si>
  <si>
    <r>
      <t xml:space="preserve">문항출제목표
</t>
    </r>
    <r>
      <rPr>
        <b/>
        <sz val="10"/>
        <color indexed="10"/>
        <rFont val="맑은 고딕"/>
        <family val="3"/>
        <charset val="129"/>
      </rPr>
      <t>(※서술형 문항만 기재)</t>
    </r>
    <phoneticPr fontId="2" type="noConversion"/>
  </si>
  <si>
    <t>4-1. 평가내용-진행단계 평가</t>
    <phoneticPr fontId="2" type="noConversion"/>
  </si>
  <si>
    <t>총 평가문항 수</t>
  </si>
  <si>
    <r>
      <t xml:space="preserve">문항출제목표
</t>
    </r>
    <r>
      <rPr>
        <b/>
        <sz val="9"/>
        <color indexed="10"/>
        <rFont val="맑은 고딕"/>
        <family val="3"/>
        <charset val="129"/>
      </rPr>
      <t>(※서술형 문항만 기재)</t>
    </r>
    <phoneticPr fontId="2" type="noConversion"/>
  </si>
  <si>
    <t>NCS 능력단위 
분류번호 및 능력단위 명</t>
    <phoneticPr fontId="2" type="noConversion"/>
  </si>
  <si>
    <t>NCS 
능력단위 요소 분류번호 및 능력단위 요소 명</t>
    <phoneticPr fontId="2" type="noConversion"/>
  </si>
  <si>
    <t>4-2. 평가내용-시험</t>
    <phoneticPr fontId="2" type="noConversion"/>
  </si>
  <si>
    <t>정오답 체크</t>
  </si>
  <si>
    <t>기능설명</t>
  </si>
  <si>
    <t>화면캡쳐</t>
  </si>
  <si>
    <t>접속경로</t>
  </si>
  <si>
    <t>관리자 모드</t>
    <phoneticPr fontId="2" type="noConversion"/>
  </si>
  <si>
    <t>5. 훈련생 독려 기능</t>
    <phoneticPr fontId="2" type="noConversion"/>
  </si>
  <si>
    <t>훈련생 모드</t>
    <phoneticPr fontId="2" type="noConversion"/>
  </si>
  <si>
    <t>4. 평가(시험/과제 등) 결과 및 피드백</t>
    <phoneticPr fontId="2" type="noConversion"/>
  </si>
  <si>
    <t>3. 평가(과제) 모사답안 기준 및 모사답안 발생 시 처리기준 안내</t>
    <phoneticPr fontId="2" type="noConversion"/>
  </si>
  <si>
    <t>2. 훈련기간/훈련진행절차/수료기준 안내</t>
    <phoneticPr fontId="2" type="noConversion"/>
  </si>
  <si>
    <t>1. 훈련목표/훈련대상/교수진 소개</t>
    <phoneticPr fontId="2" type="noConversion"/>
  </si>
  <si>
    <t>구분</t>
    <phoneticPr fontId="2" type="noConversion"/>
  </si>
  <si>
    <t xml:space="preserve">3. 학사관리 시스템(LMS)  </t>
    <phoneticPr fontId="2" type="noConversion"/>
  </si>
  <si>
    <t>시험시간</t>
    <phoneticPr fontId="2" type="noConversion"/>
  </si>
  <si>
    <t>60분</t>
    <phoneticPr fontId="2" type="noConversion"/>
  </si>
  <si>
    <t>학습내용 정리(2분)</t>
    <phoneticPr fontId="2" type="noConversion"/>
  </si>
  <si>
    <t>문제풀이(1분 30초)</t>
    <phoneticPr fontId="2" type="noConversion"/>
  </si>
  <si>
    <t>인터넷</t>
    <phoneticPr fontId="2" type="noConversion"/>
  </si>
  <si>
    <t>차시별 소계</t>
    <phoneticPr fontId="2" type="noConversion"/>
  </si>
  <si>
    <t>초</t>
    <phoneticPr fontId="2" type="noConversion"/>
  </si>
  <si>
    <t>분</t>
    <phoneticPr fontId="2" type="noConversion"/>
  </si>
  <si>
    <t>학습시간 산정사유</t>
    <phoneticPr fontId="2" type="noConversion"/>
  </si>
  <si>
    <t>학습시간</t>
    <phoneticPr fontId="2" type="noConversion"/>
  </si>
  <si>
    <t>재생시간</t>
    <phoneticPr fontId="2" type="noConversion"/>
  </si>
  <si>
    <t>페이지번호</t>
    <phoneticPr fontId="2" type="noConversion"/>
  </si>
  <si>
    <t>주요학습활동</t>
    <phoneticPr fontId="2" type="noConversion"/>
  </si>
  <si>
    <t>차시명</t>
    <phoneticPr fontId="2" type="noConversion"/>
  </si>
  <si>
    <t>차시</t>
    <phoneticPr fontId="2" type="noConversion"/>
  </si>
  <si>
    <t>훈련구분
(인터넷/집체</t>
    <phoneticPr fontId="2" type="noConversion"/>
  </si>
  <si>
    <t>개발방식</t>
    <phoneticPr fontId="2" type="noConversion"/>
  </si>
  <si>
    <t>총 학습시간</t>
    <phoneticPr fontId="2" type="noConversion"/>
  </si>
  <si>
    <t>총 재생시간</t>
    <phoneticPr fontId="2" type="noConversion"/>
  </si>
  <si>
    <t>과정명</t>
    <phoneticPr fontId="2" type="noConversion"/>
  </si>
  <si>
    <t>1. 학습시간계획서</t>
    <phoneticPr fontId="2" type="noConversion"/>
  </si>
  <si>
    <t>인트로</t>
    <phoneticPr fontId="2" type="noConversion"/>
  </si>
  <si>
    <t>오늘의 뉴스</t>
    <phoneticPr fontId="2" type="noConversion"/>
  </si>
  <si>
    <t>학습목표</t>
    <phoneticPr fontId="2" type="noConversion"/>
  </si>
  <si>
    <t>퀴즈</t>
    <phoneticPr fontId="2" type="noConversion"/>
  </si>
  <si>
    <t>정리하기</t>
    <phoneticPr fontId="2" type="noConversion"/>
  </si>
  <si>
    <t>다음 차시 예고</t>
    <phoneticPr fontId="2" type="noConversion"/>
  </si>
  <si>
    <t>생각해볼 문제</t>
    <phoneticPr fontId="51" type="noConversion"/>
  </si>
  <si>
    <t>의견입력(1분)</t>
    <phoneticPr fontId="51" type="noConversion"/>
  </si>
  <si>
    <t>학습목표 확인(30초)</t>
    <phoneticPr fontId="51" type="noConversion"/>
  </si>
  <si>
    <t>학습목표 확인(30초)</t>
    <phoneticPr fontId="51" type="noConversion"/>
  </si>
  <si>
    <t>연소 및 소화</t>
    <phoneticPr fontId="2" type="noConversion"/>
  </si>
  <si>
    <t>학습목표 확인(20초)</t>
    <phoneticPr fontId="51" type="noConversion"/>
  </si>
  <si>
    <t>1. 연소 이론</t>
    <phoneticPr fontId="51" type="noConversion"/>
  </si>
  <si>
    <t>2. 소화(消火) 이론</t>
    <phoneticPr fontId="51" type="noConversion"/>
  </si>
  <si>
    <t>1. 연소 이론
2. 소화(消火) 이론</t>
    <phoneticPr fontId="2" type="noConversion"/>
  </si>
  <si>
    <t>연소 및 소화</t>
    <phoneticPr fontId="2" type="noConversion"/>
  </si>
  <si>
    <t>1. 연소 이론에 대해 이해하고 설명할 수 있다.
2. 소화 이론에 대해 이해하고 설명할 수 있다.</t>
    <phoneticPr fontId="2" type="noConversion"/>
  </si>
  <si>
    <t>1. 연소 이론에 대해 확인하고 이해함
2. 소화 이론에 대해 확인하고 이해함</t>
    <phoneticPr fontId="2" type="noConversion"/>
  </si>
  <si>
    <t>열전도율이 클 것</t>
  </si>
  <si>
    <t>발열량이 클 것</t>
  </si>
  <si>
    <t xml:space="preserve">표면적이 넓을 것 </t>
  </si>
  <si>
    <t>산소와 친화력이 좋을 것</t>
  </si>
  <si>
    <t>압력을 세게 해서 방사</t>
  </si>
  <si>
    <t>대량의 물을 단시간에 방사</t>
  </si>
  <si>
    <t>안개 모양으로 분무하여 방사</t>
  </si>
  <si>
    <t>소방대상물의 각 부분으로부터 규정된 거리 이내의 장소</t>
  </si>
  <si>
    <t>화재예방관리</t>
    <phoneticPr fontId="51" type="noConversion"/>
  </si>
  <si>
    <t>1. 화재 이론</t>
    <phoneticPr fontId="51" type="noConversion"/>
  </si>
  <si>
    <t>2. 연소 범위와 폭발</t>
    <phoneticPr fontId="51" type="noConversion"/>
  </si>
  <si>
    <t>Tip 확인(30초)</t>
    <phoneticPr fontId="51" type="noConversion"/>
  </si>
  <si>
    <t>건축물의 소방안전</t>
    <phoneticPr fontId="51" type="noConversion"/>
  </si>
  <si>
    <t>1. 화재 이론
2. 연소 범위와 폭발</t>
    <phoneticPr fontId="2" type="noConversion"/>
  </si>
  <si>
    <t>1. 화재 이론에 대해 이해하고 설명할 수 있다.
2. 연소 범위와 폭발에 대해 이해하고 설명할 수 있다.</t>
    <phoneticPr fontId="2" type="noConversion"/>
  </si>
  <si>
    <t>화재예방관리</t>
    <phoneticPr fontId="2" type="noConversion"/>
  </si>
  <si>
    <t>1. 화재 이론에 대해 확인하고 이해함
2. 연소의 범위와 폭발에 대해 확인하고 이해함</t>
    <phoneticPr fontId="2" type="noConversion"/>
  </si>
  <si>
    <t>2도 화상</t>
  </si>
  <si>
    <t>3도 화상</t>
  </si>
  <si>
    <t>4도 화상</t>
  </si>
  <si>
    <t>충격파에 의한 폭발의 진행</t>
  </si>
  <si>
    <t>초음속의 반응 확산</t>
  </si>
  <si>
    <t>핵폭발</t>
  </si>
  <si>
    <t>초대형 산림 화재</t>
  </si>
  <si>
    <t>반소 화재</t>
  </si>
  <si>
    <t>건물의 30% 이상 70% 미만 소손됐을 경우의 화재 분류는?</t>
  </si>
  <si>
    <t>70% 이상 소손된 경우는 전소 화재입니다.</t>
  </si>
  <si>
    <t>유황 가루</t>
  </si>
  <si>
    <t>알루미늄 가루</t>
  </si>
  <si>
    <t>플라스틱 가루</t>
  </si>
  <si>
    <t>석회석 분말</t>
  </si>
  <si>
    <t>2. 건축물의 내화성능</t>
    <phoneticPr fontId="51" type="noConversion"/>
  </si>
  <si>
    <t>1. 건축물의 화재성상</t>
    <phoneticPr fontId="51" type="noConversion"/>
  </si>
  <si>
    <t>화재역학</t>
    <phoneticPr fontId="51" type="noConversion"/>
  </si>
  <si>
    <t>3. 피난 계획 및 안전 대책</t>
    <phoneticPr fontId="51" type="noConversion"/>
  </si>
  <si>
    <t>1. 건축물의 화재성상
2. 건축물의 내화성능
3. 피난 계획 및 안전 대책</t>
    <phoneticPr fontId="2" type="noConversion"/>
  </si>
  <si>
    <t>건축물의 소방안전</t>
    <phoneticPr fontId="2" type="noConversion"/>
  </si>
  <si>
    <t>1. 건축물의 화재성상에 대해 이해하고 설명할 수 있다.
2. 건축물의 내화성능 및 방화계획에 대해 이해하고 설명할 수 있다.
3. 건축물의 피난계획 및 안전대책에 대해 이해하고 설명할 수 있다.</t>
    <phoneticPr fontId="2" type="noConversion"/>
  </si>
  <si>
    <t>1. 건축물의 화재성상에 대해 확인하고 이해함
2. 건축물의 내화성능 및 방화계획에 대해 확인하고 이해함
3. 건축물의 피난계획 및 안전대책에 대해 확인하고 이해함</t>
    <phoneticPr fontId="2" type="noConversion"/>
  </si>
  <si>
    <t>저온 장기형</t>
  </si>
  <si>
    <t>저온 단기형</t>
  </si>
  <si>
    <t>고온 장기형</t>
  </si>
  <si>
    <t>고온 단기형</t>
  </si>
  <si>
    <t>석조</t>
  </si>
  <si>
    <t>유리</t>
  </si>
  <si>
    <t>연와조</t>
  </si>
  <si>
    <t>연기에 의한 시계 제한</t>
  </si>
  <si>
    <t>유독가스에 의한 호흡 장애</t>
  </si>
  <si>
    <t>스프링클러 헤드에서 쏟아져 나오는 물줄기</t>
  </si>
  <si>
    <t>외부와의 단절로 인한 고립</t>
  </si>
  <si>
    <t>1. 열전달</t>
    <phoneticPr fontId="51" type="noConversion"/>
  </si>
  <si>
    <t>2. 화재 하중 및 화재 가혹도</t>
    <phoneticPr fontId="51" type="noConversion"/>
  </si>
  <si>
    <t>3. 연소 생성물 및 연소 가스</t>
    <phoneticPr fontId="51" type="noConversion"/>
  </si>
  <si>
    <t>4. 연기의 생성 및 이동</t>
    <phoneticPr fontId="51" type="noConversion"/>
  </si>
  <si>
    <t>학습목표 확인(40초)</t>
    <phoneticPr fontId="51" type="noConversion"/>
  </si>
  <si>
    <t>Tip확인(30초)</t>
    <phoneticPr fontId="51" type="noConversion"/>
  </si>
  <si>
    <t>소방시설 1</t>
    <phoneticPr fontId="51" type="noConversion"/>
  </si>
  <si>
    <t>소방시설 2</t>
    <phoneticPr fontId="51" type="noConversion"/>
  </si>
  <si>
    <t xml:space="preserve"> 화재의 예방 및 대처 1</t>
    <phoneticPr fontId="51" type="noConversion"/>
  </si>
  <si>
    <t>화재의 예방 및 대처 2</t>
    <phoneticPr fontId="51" type="noConversion"/>
  </si>
  <si>
    <t>1. 열전달
2. 화재 하중 및 화재 가혹도
3. 연소 생성물 및 연소 가스
4. 연기의 생성 및 이동</t>
    <phoneticPr fontId="2" type="noConversion"/>
  </si>
  <si>
    <t>화재역학</t>
    <phoneticPr fontId="2" type="noConversion"/>
  </si>
  <si>
    <t>1. 열전달에 대해 이해하고 설명할 수 있다.
2. 화재하중 및 화재 가혹도에 대해 이해하고 설명할 수 있다.
3. 연소 생성물 및 연소 가스에 대해 이해하고 설명할 수 있다.
4. 연기의 생성과 이동에 대해 이해하고 설명할 수 있다.</t>
    <phoneticPr fontId="2" type="noConversion"/>
  </si>
  <si>
    <t>백 드래프트</t>
  </si>
  <si>
    <t>희석</t>
  </si>
  <si>
    <t>배기</t>
  </si>
  <si>
    <t>차단</t>
  </si>
  <si>
    <t>냉각</t>
  </si>
  <si>
    <t>1. 소방시설의 의의</t>
    <phoneticPr fontId="51" type="noConversion"/>
  </si>
  <si>
    <t>2. 소방시설의 종류</t>
    <phoneticPr fontId="51" type="noConversion"/>
  </si>
  <si>
    <t>1. 소방시설의 의의에 대해 이해하고 설명할 수 있다.
2. 소방시설의 종류에 대해 이해하고 설명할 수 있다.</t>
    <phoneticPr fontId="2" type="noConversion"/>
  </si>
  <si>
    <t>소방시설 1</t>
    <phoneticPr fontId="2" type="noConversion"/>
  </si>
  <si>
    <t>소방시설 2</t>
  </si>
  <si>
    <t>화재의 예방 및 대처 1</t>
    <phoneticPr fontId="2" type="noConversion"/>
  </si>
  <si>
    <t>화재의 예방 및 대처 2</t>
  </si>
  <si>
    <t>1. 소방시설의 의의
2. 소방시설의 종류</t>
    <phoneticPr fontId="2" type="noConversion"/>
  </si>
  <si>
    <t>1. 열전달에 대해 확인하고 이해함
2. 화재 하중 및 화재 가혹도에 대해 확인하고 이해함
3. 연소 생성물 및 연소 가스에 대해 확인하고 이해함
4. 연기의 생성 및 이동에 대해 확인하고 이해함</t>
    <phoneticPr fontId="2" type="noConversion"/>
  </si>
  <si>
    <t>1. 소방시설의 의의에 대해 확인하고 이해함
2. 소방시설의 종류에 대해 확인하고 이해함</t>
    <phoneticPr fontId="2" type="noConversion"/>
  </si>
  <si>
    <t>소방호스</t>
  </si>
  <si>
    <t>앵글밸브</t>
  </si>
  <si>
    <t>관창</t>
  </si>
  <si>
    <t>배수 밸브</t>
  </si>
  <si>
    <t>소화용수설비</t>
  </si>
  <si>
    <t>숙박시설</t>
  </si>
  <si>
    <t>지하상가</t>
  </si>
  <si>
    <t>학습목표 확인(20초)</t>
    <phoneticPr fontId="51" type="noConversion"/>
  </si>
  <si>
    <t>2. 옥내소화전의 사용법</t>
    <phoneticPr fontId="51" type="noConversion"/>
  </si>
  <si>
    <t>3. 완강기의 사용 방법</t>
    <phoneticPr fontId="51" type="noConversion"/>
  </si>
  <si>
    <t>4. 자동 화재탐지설비의 구조</t>
    <phoneticPr fontId="51" type="noConversion"/>
  </si>
  <si>
    <t>1. 소화기의 사용법</t>
    <phoneticPr fontId="51" type="noConversion"/>
  </si>
  <si>
    <t>학습목표 확인(40초)</t>
    <phoneticPr fontId="51" type="noConversion"/>
  </si>
  <si>
    <t>1. 소화기의 사용법
2. 옥내소화전의 사용법
3. 완강기의 사용 방법
4. 자동 화재탐지설비의 구조</t>
    <phoneticPr fontId="2" type="noConversion"/>
  </si>
  <si>
    <t>1. 대표적 소화 설비인 소화기의 사용법에 대해 이해하고 설명할 수 있다.
2. 옥내소화전의 사용법에 대해 이해하고 설명할 수 있다.
3. 피난설비인 완강기의 사용법에 대해 이해하고 설명할 수 있다.
4. 자동 화재탐지설비의 구조에 대해 이해하고 설명할 수 있다.</t>
    <phoneticPr fontId="2" type="noConversion"/>
  </si>
  <si>
    <t>1. 소화기의 사용법에 대해 확인하고 이해함
2. 옥내소화전의 사용법에 대해 확인하고 이해함
3. 완강기의 사용 방법에 대해 확인하고 이해함
4. 자동 화재탐지설비의 구조에 대해 확인하고 이해함</t>
    <phoneticPr fontId="2" type="noConversion"/>
  </si>
  <si>
    <t>1. 계절별 화재 원인과 예방 요령</t>
    <phoneticPr fontId="51" type="noConversion"/>
  </si>
  <si>
    <t>2. 원인별 화재예방 요령</t>
    <phoneticPr fontId="51" type="noConversion"/>
  </si>
  <si>
    <t>3. 화재신고 요령</t>
    <phoneticPr fontId="51" type="noConversion"/>
  </si>
  <si>
    <t>1. 계절별 화재 원인과 예방 요령에 대해 이해하고 설명할 수 있다.
2. 원인별 화재예방 요령에 대해 알아보고 이해하고 설명할 수 있다.
3. 화재신고 요령에 대해 알아보고 이해하고 설명할 수 있다.</t>
    <phoneticPr fontId="2" type="noConversion"/>
  </si>
  <si>
    <t>1. 계절별 화재 원인과 예방 요령
2. 원인별 화재예방 요령
3. 화재신고 요령</t>
    <phoneticPr fontId="2" type="noConversion"/>
  </si>
  <si>
    <t>1. 계절별 화재 원인과 예방 요령에 대해 확인하고 이해함
2. 원인별 화재예방 요령에 대해 확인하고 이해함
3. 화재신고 요령에 대해 확인하고 이해함</t>
    <phoneticPr fontId="2" type="noConversion"/>
  </si>
  <si>
    <t>부주의</t>
  </si>
  <si>
    <t>기계적 요인</t>
  </si>
  <si>
    <t>방화</t>
  </si>
  <si>
    <t>1. 장소 별 화재예방 요령</t>
    <phoneticPr fontId="51" type="noConversion"/>
  </si>
  <si>
    <t>2. 화재 시 단계별 행동 요령 및 피난 시 유의 사항</t>
    <phoneticPr fontId="51" type="noConversion"/>
  </si>
  <si>
    <t>3. 화재 발생 시 장소별 행동 요령</t>
    <phoneticPr fontId="51" type="noConversion"/>
  </si>
  <si>
    <t>학습목표 확인(30초)</t>
    <phoneticPr fontId="51" type="noConversion"/>
  </si>
  <si>
    <t xml:space="preserve">1. 장소별 화재예방 요령을 이해하고 설명할 수 있다.
2. 화재 시 단계별 행동 요령 및 피난 시 유의 사항을 이해하고 설명할 수 있다.
3. 화재 발생 시 장소 별 행동 요령을 이해하고 설명할 수 있다. </t>
    <phoneticPr fontId="2" type="noConversion"/>
  </si>
  <si>
    <t>1. 장소 별 화재예방 요령
2. 화재 시 단계별 행동 요령 및 피난 시 유의 사항
3. 화재 발생 시 장소별 행동 요령</t>
    <phoneticPr fontId="2" type="noConversion"/>
  </si>
  <si>
    <t>1. 장소 별 화재예방 요령에 대해 확인하고 이해함
2. 화재 시 단계별 행동 요령 및 피난 시 유의 사항에 대해 확인하고 이해함
3. 화재 발생 시 장소별 행동 요령에 대해 확인하고 이해함</t>
    <phoneticPr fontId="2" type="noConversion"/>
  </si>
  <si>
    <t>전기적 요인</t>
  </si>
  <si>
    <t>5문항</t>
    <phoneticPr fontId="15" type="noConversion"/>
  </si>
  <si>
    <t>5문항</t>
    <phoneticPr fontId="2" type="noConversion"/>
  </si>
  <si>
    <t>가연물질</t>
  </si>
  <si>
    <t>전도</t>
  </si>
  <si>
    <t>청색</t>
  </si>
  <si>
    <t>점화원</t>
  </si>
  <si>
    <t>대류</t>
  </si>
  <si>
    <t>적색</t>
  </si>
  <si>
    <t>산소공급원</t>
  </si>
  <si>
    <t>복사</t>
  </si>
  <si>
    <t>황색</t>
  </si>
  <si>
    <t>연소점</t>
  </si>
  <si>
    <t>비화</t>
  </si>
  <si>
    <t>녹색</t>
  </si>
  <si>
    <t>가스</t>
  </si>
  <si>
    <t>나트륨</t>
  </si>
  <si>
    <t>설비성 대응</t>
  </si>
  <si>
    <t>우회 본능</t>
  </si>
  <si>
    <t>시안화수소</t>
  </si>
  <si>
    <t>블래비</t>
  </si>
  <si>
    <t>할로겐화합물 소화설비</t>
  </si>
  <si>
    <t>누전경보기</t>
  </si>
  <si>
    <t>분말 소화기는 가끔씩 약제를 흔들어주면 좋습니다.</t>
  </si>
  <si>
    <t>주위 온도가 높을 것</t>
  </si>
  <si>
    <t>유류</t>
  </si>
  <si>
    <t>가솔린</t>
  </si>
  <si>
    <t>온도</t>
  </si>
  <si>
    <t>대항성 대응</t>
  </si>
  <si>
    <t>귀소 본능</t>
  </si>
  <si>
    <t>일산화탄소</t>
  </si>
  <si>
    <t>플래시 오버</t>
  </si>
  <si>
    <t>스프링클러설비</t>
  </si>
  <si>
    <t>비상경보설비</t>
  </si>
  <si>
    <t>소화기는 통행에 지장을 주지 않도록 눈에 잘 띄지 않게 설치합니다.</t>
  </si>
  <si>
    <t>열</t>
  </si>
  <si>
    <t>목재</t>
  </si>
  <si>
    <t>알코올</t>
  </si>
  <si>
    <t>수분함유량</t>
  </si>
  <si>
    <t>회피성 대응</t>
  </si>
  <si>
    <t>지광 본능</t>
  </si>
  <si>
    <t>이산화탄소</t>
  </si>
  <si>
    <t>포 소화설비</t>
  </si>
  <si>
    <t>단독경보형 감지기</t>
  </si>
  <si>
    <t>습기가 적고 건조하며 서늘한 곳에 설치합니다.</t>
  </si>
  <si>
    <t>연기</t>
  </si>
  <si>
    <t>전기</t>
  </si>
  <si>
    <t>페인트</t>
  </si>
  <si>
    <t>점화원의 종류</t>
  </si>
  <si>
    <t>도피성 대응</t>
  </si>
  <si>
    <t>추종 본능</t>
  </si>
  <si>
    <t>아황산가스</t>
  </si>
  <si>
    <t>보일오버</t>
  </si>
  <si>
    <t>이산화탄소 소화설비</t>
  </si>
  <si>
    <t>가스누설 경보기</t>
  </si>
  <si>
    <t>유사시에 대비하여 수시로 점검하여 파손, 부식 등을 확인합니다.</t>
  </si>
  <si>
    <t>불꽃</t>
  </si>
  <si>
    <t>연소의 3요소와 관계가 없는 것은?</t>
  </si>
  <si>
    <t>화상 부위가 분홍색으로 되고 분비액이 많이 분비되는 화상은?</t>
  </si>
  <si>
    <t>1도 화상</t>
  </si>
  <si>
    <t>2도 화상은 수포성으로 화상 부위가 분홍색으로 되고 수포가 생깁니다.</t>
  </si>
  <si>
    <t>다음 중 내화 구조라고 할 수 없는 것은?</t>
  </si>
  <si>
    <t>복사는 전자기파에 의해 열이 매질을 통하지 않고 고온의 물체에서 저온의 물체로 직접 전달되는 현상입니다.</t>
  </si>
  <si>
    <t>객관식</t>
  </si>
  <si>
    <t>가연물은 열전도율이 작아야 합니다. 그리고 활성화 에너지(점화 에너지)도 작아야 합니다.</t>
  </si>
  <si>
    <t>주수 소화 시 소화 효과를 높이기 위한 방법은?</t>
  </si>
  <si>
    <t>물줄기를 높은 곳에서 낮은 곳으로 방사</t>
  </si>
  <si>
    <t>무상주수를 하면 질식, 냉각, 희석, 유화 효과를 얻을 수 있습니다.</t>
  </si>
  <si>
    <t>소화기의 설치 장소로 잘못된 곳은?</t>
  </si>
  <si>
    <t>자연 발화의 조건으로 옳지 않은 것은?</t>
  </si>
  <si>
    <t>화재의 분류에 관한 설명 중 잘못된 것은?</t>
  </si>
  <si>
    <t>폭굉은 전파속도가 초음속인 경우이고 강한 충격파에 의해 전파됩니다.</t>
  </si>
  <si>
    <t>분진 폭발의 위험이 없는 것은?</t>
  </si>
  <si>
    <t>분진 폭발을 일으키는 물질은 유황, 알루미늄, 마그네슘, 아연, 플라스틱 등이 있습니다.</t>
  </si>
  <si>
    <t>A급 화재의 연소물에 속하는 것은?</t>
  </si>
  <si>
    <t>유류화재를 일으키는 물질이 아닌 것은?</t>
  </si>
  <si>
    <t>나트륨은 금속화재를 일으키는 물질입니다.</t>
  </si>
  <si>
    <t>가연성 기체 또는 액체의 연소 범위에 관한 설명 중 잘못된 것은?</t>
  </si>
  <si>
    <t>전기화재의 주요 요인이 아닌 것은?</t>
  </si>
  <si>
    <t>전선의 합선 또는 단란에 의한 발화</t>
  </si>
  <si>
    <t>과전류(과부하)에 의한 발화</t>
  </si>
  <si>
    <t>누전에 의한 발화</t>
  </si>
  <si>
    <t>어린이 불장난 화재 예방이 아닌 것은?</t>
  </si>
  <si>
    <t>성냥, 라이터 등은 어린이들의 손에 닿는 곳에 보관합니다.</t>
  </si>
  <si>
    <t>어린이들에게 119허위신고(장난전화)를 하지 못하도록 교육합니다.</t>
  </si>
  <si>
    <t xml:space="preserve">성냥, 라이터 등은 어린이들의 손에 닿지 않는 곳에 보관합니다. </t>
  </si>
  <si>
    <t>고층건물 화재 예방요령이 아닌 것은?</t>
  </si>
  <si>
    <t>겨울철 화재예방 요령이 아닌 것은?</t>
  </si>
  <si>
    <t>석유난로는 불이 붙어 있는 상태에서 주유하거나 이동하지 않습니다.</t>
  </si>
  <si>
    <t xml:space="preserve">전기난로 및 가스기구 등은 충분한 거리를 유지하여 설치하고 주변의 인화성 물질을 제거합니다. </t>
  </si>
  <si>
    <t xml:space="preserve">난로 주위에는 항상 소화기나 모래 등을 비치하여 만일의 상황에 대비합니다. </t>
  </si>
  <si>
    <t>화재 발생 시 패닉의 원인이 될 수 없는 것은?</t>
  </si>
  <si>
    <t>화재 발생 시 패닉의 원인은 연기에 의한 시계 제한, 유독 가스에 의한 호흡 장애, 외부와의 단절로 인한 고립감 등입니다.</t>
  </si>
  <si>
    <t>피난 대책의 일반적인 원칙으로 잘못된 것은?</t>
  </si>
  <si>
    <t>피난 설비는 고정식 설비 위주로 설치합니다.</t>
  </si>
  <si>
    <t>목재 연소에 영향을 주는 인자가 아닌 것은?</t>
  </si>
  <si>
    <t>목재의 연소는 발화 이후의 문제이므로 점화원의 종류는 문제 되지 않습니다.</t>
  </si>
  <si>
    <t>회피성 대응은 내장재의 난연화, 불연화와 방화구획의 세분화, 방화 훈련 등 화재의 발화, 확대 등 저감시키는 예방적 조치 또는 상황을 말합니다.</t>
  </si>
  <si>
    <t>인간은 주로 좌측으로 통행하고 시계의 반대 방향으로 회전하려는 본능(대부분 오른손을 주로 사용하므로 주로 오른손 사용이 자유롭게 통행, 회전), 즉 좌회 본능을 가지고 있습니다.</t>
  </si>
  <si>
    <t>창고 &gt; 도서관 &gt; 사무실 &gt; 교실</t>
  </si>
  <si>
    <t>창고 &gt; 교실 &gt; 사무실 &gt; 도서관</t>
  </si>
  <si>
    <t>사무실 &gt; 교실 &gt; 창고 &gt; 도서관</t>
  </si>
  <si>
    <t xml:space="preserve">도서관 &gt; 사무실 &gt; 교실 &gt; 창고 </t>
  </si>
  <si>
    <t>이산화탄소(CO₂)</t>
  </si>
  <si>
    <t>시안화수소(HCN)</t>
  </si>
  <si>
    <t>일산화탄소(CO)</t>
  </si>
  <si>
    <t>황화수소(H₂S)</t>
  </si>
  <si>
    <t>아황산가스(SO₂)</t>
  </si>
  <si>
    <t>화재 시 발생하는 연기의 제어 방법이 아닌 것은?</t>
  </si>
  <si>
    <t>휴대용 비상조명등의 설치 장소가 아닌 곳은?</t>
  </si>
  <si>
    <t>수용인원 100명 이상의 영화 상영관</t>
  </si>
  <si>
    <t>단독경보형 감지기란 화재 발생 상황을 단독으로 감지하여 자체에 내장된 음향장치로 경보하는 감지기를 말합니다. 단독경보형 감지기는 원칙적으로 각 실마다 설치합니다.</t>
  </si>
  <si>
    <t>특정소방대상물의 각 부분으로부터 소형 소화기까지의 보행거리는?</t>
  </si>
  <si>
    <t>30m 이내</t>
  </si>
  <si>
    <t>25m 이내</t>
  </si>
  <si>
    <t>20m 이내</t>
  </si>
  <si>
    <t>15m 이내</t>
  </si>
  <si>
    <t>R형 수신기에 대한 설명으로 잘못된 것은?</t>
  </si>
  <si>
    <t>지하 5층, 지상 35층인 건물의 1층에서 화재가 발생했을 때 우선 경보해야 될 층은?</t>
  </si>
  <si>
    <t>1~2층, 지하 1층</t>
  </si>
  <si>
    <t>1~2층. 지하 1층 ~ 지하 5층</t>
  </si>
  <si>
    <t>1~5층, 지하 1층</t>
  </si>
  <si>
    <t>1~5층. 지하 1층 ~ 지하 5층</t>
  </si>
  <si>
    <t>우선 경보 방식에 따를 때, 30층 이상의 고층 건물은 1층에서 발화시 발화층, 직상 4개 층, 지하층에 우선 경보합니다. 따라서 발화층인 1층, 직상 4개 층인 2~5층, 모든 지하층에 우선 경보합니다.</t>
  </si>
  <si>
    <t>소화기의 관리 방법으로 잘못된 것은?</t>
  </si>
  <si>
    <t>소화기는 눈에 잘 띄고 통행에 지장을 주지 않도록 설치합니다.</t>
  </si>
  <si>
    <t>봄철 화재의 주요 원인이 아닌 것은?</t>
  </si>
  <si>
    <t>화창한 날씨로 인한 주의력 저하</t>
  </si>
  <si>
    <t>건조한 날씨</t>
  </si>
  <si>
    <t>강한 복사열</t>
  </si>
  <si>
    <t>이동성 고기압의 영향으로 인한 강한 바람</t>
  </si>
  <si>
    <t>강한 복사열로 인한 차량 화재 증가는 여름철 화재의 특징입니다.</t>
  </si>
  <si>
    <t>계절별 화재 발생에 대한 설명 중 잘못된 것은?</t>
  </si>
  <si>
    <t>사계절 중 산불이 가장 많이 발생하는 계절은 봄철입니다.</t>
  </si>
  <si>
    <t>전기화재의 원인으로 볼 수 없는 것은?</t>
  </si>
  <si>
    <t>합선에 의한 발화</t>
  </si>
  <si>
    <t>승압에 의한 발화</t>
  </si>
  <si>
    <t>과전류에 의한 발화</t>
  </si>
  <si>
    <t>전기화재의 원인은 단락(합선), 과전류(과부하), 누전, 절연불량, 전열기기 과열 등입니다.</t>
  </si>
  <si>
    <t>LPG와 LNG에 대한 설명 중 잘못된 것은?</t>
  </si>
  <si>
    <t>LPG는 공기보다 무거워 누설되면 낮은 곳에 체류하고, LNG는 공기보다 가벼워 누설되면 높은 곳에 체류합니다.</t>
  </si>
  <si>
    <t>화재가 가장 많이 발생하는 계절은?</t>
  </si>
  <si>
    <t>봄철</t>
  </si>
  <si>
    <t>여름철</t>
  </si>
  <si>
    <t>가을철</t>
  </si>
  <si>
    <t>겨울철</t>
  </si>
  <si>
    <t>화재 발생 원인 중 가장 빈도수가 큰 것은?</t>
  </si>
  <si>
    <t xml:space="preserve">전기적 요인 </t>
  </si>
  <si>
    <t>화재신고 요령 중 잘못된 것은?</t>
  </si>
  <si>
    <t>소화기 비치의무를 가진 차량이 아닌 것은?</t>
  </si>
  <si>
    <t>화물차</t>
  </si>
  <si>
    <t>승합차</t>
  </si>
  <si>
    <t>버스</t>
  </si>
  <si>
    <t>5인승 승용차</t>
  </si>
  <si>
    <t>2017년 현재 소화기 비치의무를 가진 차량은 화물차, 승합차, 7인승 이상의 승용차입니다. 승합차는 11인승 이상의 차량을 말하고, 당연히 버스도 포함됩니다. 5인승 승용차에 대한 의무비치는 2021년부터 실시할 예정입니다.</t>
  </si>
  <si>
    <t>공장 화재에서 가장 많은 화재 원인은?</t>
  </si>
  <si>
    <t>공장의 경우에는 많은 전력을 사용하는 관계로 전기적 요인에 의한 화재가 부주의로 인한 화재보다 많습니다.</t>
  </si>
  <si>
    <t>발화 초기 발견자의 초기 대응으로 잘못된 것은?</t>
  </si>
  <si>
    <t>소화 약제는 화염이나 연기에 방사하지 말고 화원에 방사해야 합니다.</t>
  </si>
  <si>
    <t>건물 화재 시 피난 요령으로 잘못된 것은?</t>
  </si>
  <si>
    <t>피난 시설 및 피난기구 없이 아래층으로 피난할 때는 커튼 등으로 줄을 만들어 타고 내려간다.</t>
  </si>
  <si>
    <t>아래층으로 대피가 불가능할 때에는 옥상으로 대피하여 구조를 기다린다.</t>
  </si>
  <si>
    <t>고층건물 화재 시 엘리베이터는 화재 발생 층에서 열리거나 정전으로 멈춰 안에 갇힐 염려가 있고, 엘리베이터 통로 자체가 굴뚝 역할을 하여 질식할 우려가 있으므로 엘리베이터를 절대로 이용하지 않습니다.</t>
  </si>
  <si>
    <t>화재 발생건수가 가장 많은 장소는?</t>
  </si>
  <si>
    <t>단독 주택</t>
  </si>
  <si>
    <t>공동 주택</t>
  </si>
  <si>
    <t>자동차</t>
  </si>
  <si>
    <t>음식점</t>
  </si>
  <si>
    <t>소화기</t>
  </si>
  <si>
    <t>간이 소화용구</t>
  </si>
  <si>
    <t>옥내소화전</t>
  </si>
  <si>
    <t>옥외소화전</t>
  </si>
  <si>
    <t>화재 발생 시 가장 많은 사망 원인은?</t>
  </si>
  <si>
    <t>소사(燒死)</t>
  </si>
  <si>
    <t>추락사</t>
  </si>
  <si>
    <t>질식사</t>
  </si>
  <si>
    <t>쇼크사</t>
  </si>
  <si>
    <t>단답형</t>
  </si>
  <si>
    <t>A, B, C급 화재에 모두 사용될 수 있는 분말 소화 약제는?</t>
  </si>
  <si>
    <t>제3종 분말 소화기는 일반화재, 유류화재, 전기화재에 모두 사용할 수 있습니다.</t>
  </si>
  <si>
    <t>반소 화재 외 모두 오답 처리</t>
  </si>
  <si>
    <t>1시간 이상</t>
  </si>
  <si>
    <t>방화 문에는 비차열 1시간 이상의 성능을 가진 갑종 방화문과 비차열 30분 이상의 성능을 가진 을종 방화문이 있습니다. 여기서 비차열이란 방화문의 성능 기준 중 차열성(열의 차단)은 갖지 못하나 차염성(불꽃의 차단), 차연성(연기의 차단)은 정해진 시간 이상 가능하다는 것입니다.</t>
  </si>
  <si>
    <t>1시간 이상 외 모두 오답 처리</t>
  </si>
  <si>
    <t>백 드래프트 외 모두 오답 처리</t>
  </si>
  <si>
    <t>소방대가 화재를 진압하는 데 필요한 물을 공급하거나 저장하는 설비는?</t>
  </si>
  <si>
    <t>소화용수설비 외 모두 오답 처리</t>
  </si>
  <si>
    <t>열 팽창률</t>
  </si>
  <si>
    <t>건축물의 방화계획에서 건축재료를 불연화, 난연화 함으로써 화재를 미연에 방지하고자 하는 공간적 대응은?</t>
  </si>
  <si>
    <t>플래시 오버는 화재 발생 후 6~7분경 화재의 성장기에서 최성기 사이에 발생합니다. 플래시오버가 발생하기 전까지를 소화를 위한 골든 타임이라 합니다. 플래시 오버는 엄청난 열기를 내포하기 때문에 방화복을 착용한 소방관들도 심각한 화상을 입을 수 있습니다.</t>
  </si>
  <si>
    <t>부주의로 인한 화재가 가장 많고 그 다음으로 전기화재입니다. 그리고 부주의로 인한 화재 중에서는 담뱃불로 인한 화재가 제일 많습니다.</t>
  </si>
  <si>
    <t>0~40℃</t>
    <phoneticPr fontId="51" type="noConversion"/>
  </si>
  <si>
    <t>5~40℃</t>
    <phoneticPr fontId="51" type="noConversion"/>
  </si>
  <si>
    <t>10~40℃</t>
    <phoneticPr fontId="51" type="noConversion"/>
  </si>
  <si>
    <t>–20~40℃</t>
    <phoneticPr fontId="51" type="noConversion"/>
  </si>
  <si>
    <t>분말 소화기의 사용온도 범위는?</t>
    <phoneticPr fontId="51" type="noConversion"/>
  </si>
  <si>
    <t>분말 소화기의 사용온도 범위는 우리나라의 사계절 기온에서 사용할 수 있는 –20~40℃입니다.</t>
    <phoneticPr fontId="51" type="noConversion"/>
  </si>
  <si>
    <t>사용시 방출이 용이한 장소</t>
    <phoneticPr fontId="51" type="noConversion"/>
  </si>
  <si>
    <t>가연물의 열전도율이 작을 것</t>
    <phoneticPr fontId="51" type="noConversion"/>
  </si>
  <si>
    <t>가연물의 발열량이 작을 것</t>
    <phoneticPr fontId="51" type="noConversion"/>
  </si>
  <si>
    <t>가연물의 표면적이 넓을 것</t>
    <phoneticPr fontId="51" type="noConversion"/>
  </si>
  <si>
    <t>자연 발화의 조건으로서 가연물의 발열량이 커야 합니다.</t>
    <phoneticPr fontId="51" type="noConversion"/>
  </si>
  <si>
    <t>도난을 방지하기 위해서 사람들의 눈에 잘 띄지 않는 장소</t>
    <phoneticPr fontId="51" type="noConversion"/>
  </si>
  <si>
    <t>통행 또는 피난에 지장을 주지 않는 장소</t>
    <phoneticPr fontId="51" type="noConversion"/>
  </si>
  <si>
    <t>소화기는 통행 또는 피난에 지장을 주지 않는 장소로서 눈에 잘 보이는 곳에 설치하여야 합니다.</t>
    <phoneticPr fontId="51" type="noConversion"/>
  </si>
  <si>
    <t xml:space="preserve">인화성이 강하기 때문입니다. </t>
    <phoneticPr fontId="51" type="noConversion"/>
  </si>
  <si>
    <t xml:space="preserve">연소면을 확대시키기 때문입니다. </t>
    <phoneticPr fontId="51" type="noConversion"/>
  </si>
  <si>
    <t xml:space="preserve">유독가스를 발생시키기 때문입니다. </t>
    <phoneticPr fontId="51" type="noConversion"/>
  </si>
  <si>
    <t xml:space="preserve">산소를 방출하여 연소를 돕기 때문입니다. </t>
    <phoneticPr fontId="51" type="noConversion"/>
  </si>
  <si>
    <t>경유 화재발생시 물로 소화할 수 없는 이유는?</t>
    <phoneticPr fontId="51" type="noConversion"/>
  </si>
  <si>
    <t>C급 화재는 전기화재를 말합니다.</t>
    <phoneticPr fontId="51" type="noConversion"/>
  </si>
  <si>
    <t>폭굉(Detonation)과 관계없는 것은?</t>
    <phoneticPr fontId="51" type="noConversion"/>
  </si>
  <si>
    <t>C급 화재는 가스화재를 말합니다.</t>
  </si>
  <si>
    <t>A급 화재는 목재나 종이 등 일반 가연물의 화재로서, 타고나면 재가 남습니다.</t>
    <phoneticPr fontId="51" type="noConversion"/>
  </si>
  <si>
    <t>연소 범위가 넓을수록 발화 위험이 높습니다.</t>
    <phoneticPr fontId="51" type="noConversion"/>
  </si>
  <si>
    <t>주위 온도가 상승할수록 발화 위험이 높습니다.</t>
    <phoneticPr fontId="51" type="noConversion"/>
  </si>
  <si>
    <t>연소 범위의 하한계가 낮을수록 발화 위험이 낮습니다.</t>
    <phoneticPr fontId="51" type="noConversion"/>
  </si>
  <si>
    <t>연소 범위의 상한계가 높을수록 발화 위험이 높습니다.</t>
    <phoneticPr fontId="51" type="noConversion"/>
  </si>
  <si>
    <t xml:space="preserve">연소 범위의 하한계가 낮을수록 발화 위험이 높습니다. </t>
    <phoneticPr fontId="51" type="noConversion"/>
  </si>
  <si>
    <t>누전에 의한 발화</t>
    <phoneticPr fontId="51" type="noConversion"/>
  </si>
  <si>
    <t>겨울철 난방을 위한 전기 사용량의 증가</t>
    <phoneticPr fontId="51" type="noConversion"/>
  </si>
  <si>
    <t>겨울철 난방을 위한 전기 사용량의 증가는 전기화재의 직접적인 주요 요인은 아닙니다.</t>
    <phoneticPr fontId="51" type="noConversion"/>
  </si>
  <si>
    <t>외출 시에는 모든 화기의 안전점검을 하고 어린이들에게 불조심에 대한 주의를 환기시킵니다.</t>
    <phoneticPr fontId="51" type="noConversion"/>
  </si>
  <si>
    <t>어린이들에게 불에 대한 올바른 인식을 갖도록 교육을 시킵니다.</t>
    <phoneticPr fontId="51" type="noConversion"/>
  </si>
  <si>
    <t>고층건물에는 화재에 대한 신속한 감지를 위하여 건물 전체에 자동 화재 탐지설비를 설치하여 집중적인 감시를 합니다.</t>
    <phoneticPr fontId="51" type="noConversion"/>
  </si>
  <si>
    <t>화기를 사용하는 기구나 시설에 대해서는 사용상의 안전 수칙을 철저하게 주지시켜야 합니다.</t>
    <phoneticPr fontId="51" type="noConversion"/>
  </si>
  <si>
    <t>고층건물이나 백화점 등의 대규모 건축물을 계획할 경우에는 반드시 구조계획서 및 방재계획서를 작성 비치하도록 합니다.</t>
    <phoneticPr fontId="51" type="noConversion"/>
  </si>
  <si>
    <t>고층건물 특성상 층별, 면적별 방화구획을 설정하거나 방연 구획도 병행하지 않아도 됩니다.</t>
    <phoneticPr fontId="51" type="noConversion"/>
  </si>
  <si>
    <t>화재의 성장을 한정된 범위로 억제하기 위하여 층별, 면적별 방화구획을 설정하고 방연 구획도 병행하도록 합니다.</t>
    <phoneticPr fontId="51" type="noConversion"/>
  </si>
  <si>
    <t>사용하지 않는 전열 기구는 반드시 플러그를 뽑아두도록 하고 콘센트에서 플러그를 뽑을 때에는 몸 전체를 잡고 뽑습니다.</t>
    <phoneticPr fontId="51" type="noConversion"/>
  </si>
  <si>
    <t>목조 건물은 10분 안에 최고 온도인 1300℃ 정도에 이르나, 내화 건물은 2~3시간 정도 지나야 최고 온도인 1000~1100℃ 정도에 이르게 됩니다.</t>
    <phoneticPr fontId="51" type="noConversion"/>
  </si>
  <si>
    <t xml:space="preserve">목조 건물의 특징적인 화재 성상은? </t>
    <phoneticPr fontId="51" type="noConversion"/>
  </si>
  <si>
    <t xml:space="preserve">피난 경로는 간단명료해야 합니다. </t>
    <phoneticPr fontId="51" type="noConversion"/>
  </si>
  <si>
    <t>A급 화재는 타고나서 재가 남는 일반화재를 말합니다.</t>
  </si>
  <si>
    <t>B급 화재는 유류화재를 말합니다.</t>
  </si>
  <si>
    <t>D급 화재는 금속화재를 말합니다.</t>
  </si>
  <si>
    <t>사용하지 않는 전열 기구라도 플러그를 꽂아둔 채로 사용하도록 합니다</t>
  </si>
  <si>
    <t>피난설비는 이동식 설비 위주로 설치합니다.</t>
  </si>
  <si>
    <t>피난 수단은 원시적 방법에 의하는 것을 원칙으로 합니다.</t>
  </si>
  <si>
    <t>2방향 이상의 피난 통로를 확보합니다.</t>
  </si>
  <si>
    <t>옥내소화전 앞에 물건을 적치하지 않도록 합니다.</t>
  </si>
  <si>
    <t>전원을 항상 OFF 상태가 되도록 하고 표시등을 소등된 상태로 유지합니다.</t>
  </si>
  <si>
    <t>호스는 지그재그 형태로 꼬이지 않도록 수납합니다.</t>
  </si>
  <si>
    <t>건물의 간략한 소개를 합니다.</t>
  </si>
  <si>
    <t>소화 설비를 이용할 경우 소화약제는 화염에 방사합니다.</t>
  </si>
  <si>
    <t>소화에만 정신이 팔려 화염이나 연기에 갇히지 않도록 주의합니다.</t>
  </si>
  <si>
    <t>자체 소화가 어렵다고 판단될 경우에는 지체 없이 119로 신고하고, 신속히 안전 지구로 대피합니다.</t>
  </si>
  <si>
    <t>대피 시에는 연기와 화염의 속도를 늦추기 위해 반드시 방화문을 닫으면서 대피합니다.</t>
  </si>
  <si>
    <t>안내원의 지시에 따르거나 통로의 유도 등을 따라 낮은 자세로 피난합니다.</t>
  </si>
  <si>
    <t>고층건물 화재 시 신속한 대피를 위해 엘리베이터를 이용합니다.</t>
  </si>
  <si>
    <t>창고: 200~1000 / 도서관: 100~250 / 사무실: 30~150 / 교실: 30~45</t>
    <phoneticPr fontId="51" type="noConversion"/>
  </si>
  <si>
    <t>일산화탄소는 불완전연소 시에 다량 발생하는데, 혈액 중의 헤모글로빈(Hb)과 결합하여 혈액 중의 산소 운반을 저해하고 뇌의 중추신경을 마비시켜 산소 부족으로 사망케 합니다.</t>
    <phoneticPr fontId="51" type="noConversion"/>
  </si>
  <si>
    <t>수용성, 맹독성의 무색 기체로 속칭 청산 가스라고 불리는 연소 가스는?</t>
    <phoneticPr fontId="51" type="noConversion"/>
  </si>
  <si>
    <t>옥내 화재가 서서히 진행되어 열이 축적되었다가 일시에 화염이 크게 발생하는 상태로 가연성 가스가 동시에 연소되면서 급격한 온도 상승을 유발하는 현상은?</t>
    <phoneticPr fontId="51" type="noConversion"/>
  </si>
  <si>
    <t>옥내 소화전함 안에 설치하는 기구로 잘못된 것은?</t>
    <phoneticPr fontId="51" type="noConversion"/>
  </si>
  <si>
    <t xml:space="preserve">옥내 소화전함 안에는 소방호스(40[mm]×15[m]), 앵글밸브(40[mm]×1개), 관창(13[mm]×1개)을 설치합니다. </t>
    <phoneticPr fontId="51" type="noConversion"/>
  </si>
  <si>
    <t>모든 의료시설</t>
    <phoneticPr fontId="51" type="noConversion"/>
  </si>
  <si>
    <t>화재가 발생한 경우 천장면 등에 부착되어 있는 헤드의 감열 부분이 용융 또는 파괴되어 헤드가 개방되거나 화재감지기에 의해 일제개방밸브가 개방되면서 소화를 이루게 하는 자동 소화 설비는?</t>
    <phoneticPr fontId="51" type="noConversion"/>
  </si>
  <si>
    <t>스프링클러설비는 화재가 발생한 경우 천장면 등에 부착되어 있는 스프링클러 헤드의 감열 부분이 용융 또는 파괴되어 스프링클러 헤드가 개방되거나 화재감지기에 의해 일제개방밸브가 개방되면서 소화를 이루게 하는 설비로 옥내소화전 등 수동식 소화 설비에 의한 초기 소방 활동이 곤란한 소방대상물에 설치되어 효과적인 소화 활동을 하는 자동 소화 설비입니다. 소화 활동에 효과적인 설비임에도 불구하고 오작동 시에는 수손 피해가 큰 문제점이 있습니다.</t>
    <phoneticPr fontId="51" type="noConversion"/>
  </si>
  <si>
    <t>2017년 2월부터 자동 화재탐지설비의 감지기가 설치돼 있지 않은 단독주택이나 공동주택에 설치하도록 한 경보 설비는?</t>
    <phoneticPr fontId="51" type="noConversion"/>
  </si>
  <si>
    <t xml:space="preserve">특정소방대상물의 각 부분으로부터 대형 소화기는 보행거리 30m 이내, 소형 소화기는 20m 이내에 설치해야 합니다. </t>
    <phoneticPr fontId="51" type="noConversion"/>
  </si>
  <si>
    <t>소화전함이나 그 부근에 조작 설명서 부착합니다.</t>
    <phoneticPr fontId="51" type="noConversion"/>
  </si>
  <si>
    <t>하나의 선로를 통하여 많은 신호를 주고받을 수 있어 경제적입니다.</t>
    <phoneticPr fontId="51" type="noConversion"/>
  </si>
  <si>
    <t xml:space="preserve">선로 길이를 길게 할 수 있습니다. </t>
    <phoneticPr fontId="51" type="noConversion"/>
  </si>
  <si>
    <t>증설 및 이설이 용이합니다.</t>
    <phoneticPr fontId="51" type="noConversion"/>
  </si>
  <si>
    <t>중계기 설치가 필요 없습니다.</t>
    <phoneticPr fontId="51" type="noConversion"/>
  </si>
  <si>
    <t xml:space="preserve">R형 수신기는 중계기를 통하여 통신 신호 방식으로 신호를 주고받기 때문에 하나의 선로를 통하여 많은 신호를 주고받을 수 있어 배선 수를 획기적으로 감소시킬 수 있습니다. 경계구역 수가 많은 대형 건물에 많이 사용됩니다. </t>
    <phoneticPr fontId="51" type="noConversion"/>
  </si>
  <si>
    <t>방수구는 바닥으로부터 1.5m 이내에 설치합니다.</t>
    <phoneticPr fontId="51" type="noConversion"/>
  </si>
  <si>
    <t>봄철인 3월부터 5월까지는 이동성 고기압의 영향으로 건조하고 강한 바람으로 인해 조그마한 불씨라도 삽시간에 큰 불로 확대될 수 있습니다.</t>
  </si>
  <si>
    <t>여름철에는 고온 다습한 기후조건으로 인한 누전 발화, 냉방기 등의 과열화재, 자동차의 엔진 과열로 인한 화재 등이 발생하고 있습니다.</t>
  </si>
  <si>
    <t xml:space="preserve">겨울에는 난방 기구를 많이 사용하게 됨에 따라 난방 기구의 취급 부주의로 인한 화재가 많이 발생하고 있습니다. </t>
  </si>
  <si>
    <t xml:space="preserve">LNG는 누설 시 주성분인 메탄이 기화하면서 수분 응축으로 안개가 생기기 때문에 육안으로 식별할 수 있습니다. </t>
  </si>
  <si>
    <t>사계절 중 산불이 가장 많이 발생하는 계절은 겨울철입니다.</t>
    <phoneticPr fontId="51" type="noConversion"/>
  </si>
  <si>
    <t>LPG와 LNG 모두 공기보다 무겁습니다.</t>
    <phoneticPr fontId="51" type="noConversion"/>
  </si>
  <si>
    <t xml:space="preserve">LPG의 주성분은 부탄과 프로판입니다. </t>
    <phoneticPr fontId="51" type="noConversion"/>
  </si>
  <si>
    <t>LPG는 LNG보다 폭발할 위험이 더 큽니다.</t>
    <phoneticPr fontId="51" type="noConversion"/>
  </si>
  <si>
    <t xml:space="preserve">화재 발생 주소 및 건물명과 화재가 발생된 층을 알립니다. </t>
    <phoneticPr fontId="51" type="noConversion"/>
  </si>
  <si>
    <t xml:space="preserve">화재의 종류 또는 취급하는 위험물을 알립니다. </t>
    <phoneticPr fontId="51" type="noConversion"/>
  </si>
  <si>
    <t>화재신고자의 성명 및 연락번호는 알릴 필요가 없습니다.</t>
    <phoneticPr fontId="51" type="noConversion"/>
  </si>
  <si>
    <t xml:space="preserve">2016년 국민안전처 통계에 따르면, 화재발생건수는 단독 주택(6,248건) &gt; 공동 주택(4,907건) &gt; 자동차(4,564건) &gt; 음식점(2,777건) &gt; 공장시설(2,682건) &gt; 기타 건축물(2,072건) &gt; 창고시설(1,233건)의 순서입니다. </t>
    <phoneticPr fontId="51" type="noConversion"/>
  </si>
  <si>
    <t>화재로 인한 사망 중 60% 이상은 화염이 몸에 닿기 전의 질식사입니다.</t>
    <phoneticPr fontId="51" type="noConversion"/>
  </si>
  <si>
    <t xml:space="preserve">백 드래프트는 밀폐된 공간에서 화재 발생시 산소 부족으로 불꽃을 내지 못하고 가연성 가스만 축적된 상태에서 갑자기 문을 개방하면 신선한 공기 유입으로 폭발적인 연소가 시작되는 현상으로 감쇠기에 발생합니다. </t>
    <phoneticPr fontId="51" type="noConversion"/>
  </si>
  <si>
    <t>화재현장에서 발생하는 폭풍이나 충격파로서 일명 소방관 살인 폭풍이라 불리는 것은?</t>
    <phoneticPr fontId="51" type="noConversion"/>
  </si>
  <si>
    <t>빛과 열을 수반하는 급격한 산화 반응을 말하며 이를 이루어지기 위해서는 가연물, 산소(공기), 점화원의 3가지 요소가 필요한 것을 무엇이라고 하는가?</t>
    <phoneticPr fontId="51" type="noConversion"/>
  </si>
  <si>
    <t>연소</t>
  </si>
  <si>
    <t xml:space="preserve">연소란 빛과 열을 수반하는 급격한 산화 반응을 말하는데 연소가 이루어지기 위해서는 가연물, 산소(공기), 점화원의 3가지 요소가 필요한데 이들 3가지를 연소의 3요소라 부릅니다. </t>
  </si>
  <si>
    <t>연소 외 모두 오답 처리</t>
  </si>
  <si>
    <t>3</t>
  </si>
  <si>
    <t>2</t>
  </si>
  <si>
    <t>4</t>
  </si>
  <si>
    <t>5</t>
  </si>
  <si>
    <t>6</t>
  </si>
  <si>
    <t>7</t>
  </si>
  <si>
    <t>1</t>
    <phoneticPr fontId="51" type="noConversion"/>
  </si>
  <si>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</si>
  <si>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</si>
  <si>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</si>
  <si>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</si>
  <si>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</si>
  <si>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</si>
  <si>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</si>
  <si>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</si>
  <si>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</si>
  <si>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</si>
  <si>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</si>
  <si>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</si>
  <si>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</si>
  <si>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</si>
  <si>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</si>
  <si>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</si>
  <si>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</si>
  <si>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</si>
  <si>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</si>
  <si>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</si>
  <si>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</si>
  <si>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</si>
  <si>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</si>
  <si>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</si>
  <si>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</si>
  <si>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</si>
  <si>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</si>
  <si>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</si>
  <si>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</si>
  <si>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</si>
  <si>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</si>
  <si>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</si>
  <si>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</si>
  <si>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</si>
  <si>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</si>
  <si>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</si>
  <si>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</si>
  <si>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</si>
  <si>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</si>
  <si>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</si>
  <si>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</si>
  <si>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</si>
  <si>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</si>
  <si>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</si>
  <si>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</si>
  <si>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</si>
  <si>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</si>
  <si>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소방안전교육</t>
    <phoneticPr fontId="2" type="noConversion"/>
  </si>
  <si>
    <t>1. 스마트 폰에 시대에 맞춰 NCS이러닝센터 홈페이지를 스마트폰 화면에 맞게 추가 구축을 하였으며, 기존 방식인 나의강의실 접속 후 기수 및 과정 선택을 홈페이지에서도 선택할 수 있게 하여, 과정 수업 진행의 절차를 간소화 하였습니다. 
2. 나의강의실도 스마트폰 화면에 최적화를 시켜 안드로이드 및 IOS 운영체제에서도 수강을 하고 출석이 되도록 개선하였습니다.
3. 그리고 PC버전에서의 많은 기능을 제공하는 것이아닌, 가장 중요하고 필요한 기능만 제공하여 모바일LMS 기능을 간소화하여 학습에 중점을 두었습니다.
4. 모바일웹 수업출석시스템을 도입하여, 스마트폰으로 수업을 이수해도 출석 기록이 저장하도록 하였습니다.
5.출석 기록 저장은 매 10초마다 저장하여, 출석기록에 대한 오류사항을 예방하였습니다.</t>
    <phoneticPr fontId="2" type="noConversion"/>
  </si>
  <si>
    <r>
      <rPr>
        <b/>
        <sz val="10"/>
        <rFont val="맑은 고딕"/>
        <family val="3"/>
        <charset val="129"/>
      </rPr>
      <t xml:space="preserve">9. 스마트러닝 과정 특/장점 및 설계전략
</t>
    </r>
    <r>
      <rPr>
        <b/>
        <sz val="10"/>
        <color indexed="10"/>
        <rFont val="맑은 고딕"/>
        <family val="3"/>
        <charset val="129"/>
      </rPr>
      <t>※ 스마트러닝 과정일 경우에만 작성</t>
    </r>
    <phoneticPr fontId="2" type="noConversion"/>
  </si>
  <si>
    <t>수강 종료 후 수강후기를 작성</t>
    <phoneticPr fontId="2" type="noConversion"/>
  </si>
  <si>
    <t xml:space="preserve"> 로그인&gt; 내강의실 &gt; 수강후기                                          http://ncscenter.kr/study/history.php</t>
    <phoneticPr fontId="2" type="noConversion"/>
  </si>
  <si>
    <t>접속경로</t>
    <phoneticPr fontId="2" type="noConversion"/>
  </si>
  <si>
    <t>8. 설문조사 기능</t>
    <phoneticPr fontId="2" type="noConversion"/>
  </si>
  <si>
    <t>차시 종료 후, 학습목표 별로 정리된 내용을 확인해 볼 수 있으며, Print 버튼을 통해 해당 내용을 인쇄하여 볼 수 있습니다.</t>
    <phoneticPr fontId="2" type="noConversion"/>
  </si>
  <si>
    <t>콘텐츠 입장 후 각 차시 Summary</t>
    <phoneticPr fontId="2" type="noConversion"/>
  </si>
  <si>
    <t>7. 보충심화 학습자료 제공(3)
[자료인쇄]</t>
    <phoneticPr fontId="2" type="noConversion"/>
  </si>
  <si>
    <t>동영상 강의 후 보충학습을 통해 해당 차시의 주제에 관련된 내용을 나레이션이 설명하여 학습을 보충할 수 있습니다.</t>
    <phoneticPr fontId="2" type="noConversion"/>
  </si>
  <si>
    <t>콘텐츠 입장 후 각 차시 Lecture &gt; 심화학습</t>
    <phoneticPr fontId="2" type="noConversion"/>
  </si>
  <si>
    <t>6. 보충심화 학습자료 제공(2)
[보충학습]</t>
    <phoneticPr fontId="2" type="noConversion"/>
  </si>
  <si>
    <t>과정 학습 시 참고할 수 있는 학습자료를 LMS에서 다운로드하여 학습성과를 높일 수 있도록 제공하고 있습니다.</t>
    <phoneticPr fontId="2" type="noConversion"/>
  </si>
  <si>
    <r>
      <rPr>
        <b/>
        <sz val="11"/>
        <rFont val="맑은 고딕"/>
        <family val="3"/>
        <charset val="129"/>
      </rPr>
      <t xml:space="preserve">* 훈련생로그인 &gt; 내강의실 &gt; 진행중인과정 &gt;  학습자료 클릭                     http://ncscenter.kr/study/  </t>
    </r>
    <r>
      <rPr>
        <sz val="11"/>
        <rFont val="맑은 고딕"/>
        <family val="3"/>
        <charset val="129"/>
      </rPr>
      <t xml:space="preserve"> </t>
    </r>
    <phoneticPr fontId="2" type="noConversion"/>
  </si>
  <si>
    <t>5. 보충심화 학습자료 제공(1)
[학습자료]</t>
    <phoneticPr fontId="2" type="noConversion"/>
  </si>
  <si>
    <t xml:space="preserve">학습자가 학습과정을 support하기 위해 한 가지 내용단위 학습을 마치면 내용을 확인할 수 있는 퀴즈를 제시하여 문제를 풀고 해설을 읽어보는 과정을 통해 보다 깊은 내용이해와 기억을 돕습니다. </t>
    <phoneticPr fontId="2" type="noConversion"/>
  </si>
  <si>
    <t>콘텐츠 입장 후 각 차시</t>
    <phoneticPr fontId="2" type="noConversion"/>
  </si>
  <si>
    <t xml:space="preserve">4. 상호작용(4)_학습자-학습내용
[확인학습]
</t>
  </si>
  <si>
    <t>LMS 기능의 구현 위치 및 이용 방법 등에 대해서 자세히 설명함
1. 수강신청방법
2. 학습진행방법</t>
    <phoneticPr fontId="2" type="noConversion"/>
  </si>
  <si>
    <t>1. 메인 &gt; 고객지원 &gt; 공지사항                      http://ncscenter.kr/bbs/?boardCode=1                                               2. 훈련생로그인 &gt; 고객지원 &gt; 공지사항 &gt; 수강방법안내                 http://ncscenter.kr/bbs/?boardCode=1</t>
    <phoneticPr fontId="2" type="noConversion"/>
  </si>
  <si>
    <t>3. 상호작용(3)_학습자-운영자
[학습 가이드]</t>
    <phoneticPr fontId="2" type="noConversion"/>
  </si>
  <si>
    <t>각 차시별 문제제기 부분을 통해 현재 차시에 대한 사례와 질문을 제시하고, 학습자가 직접 내용을 작성할 수 있으며, 전문가 의견 버튼을 클릭하여, 전문가의 생각을 볼 수 있습니다.</t>
    <phoneticPr fontId="2" type="noConversion"/>
  </si>
  <si>
    <t>2. 상호작용(2)_학습자-SME
[생각하기]</t>
    <phoneticPr fontId="2" type="noConversion"/>
  </si>
  <si>
    <t xml:space="preserve">1. 학습과 관련하여 학습자들끼리 자유로운 토론이 가능하도록 토론주제를 제시하고, 튜터와의 상호작용이 이루어질 수 있도록 합니다.
2. 자료실을 통해 학습에 도움이 되는 자료를 공유합니다. </t>
    <phoneticPr fontId="2" type="noConversion"/>
  </si>
  <si>
    <r>
      <rPr>
        <b/>
        <sz val="11"/>
        <rFont val="맑은 고딕"/>
        <family val="3"/>
        <charset val="129"/>
      </rPr>
      <t>훈련생 로그인&gt; 나의강의실&gt; 커뮤니티&gt; 1:1 문의</t>
    </r>
    <r>
      <rPr>
        <b/>
        <sz val="11"/>
        <color indexed="12"/>
        <rFont val="맑은 고딕"/>
        <family val="3"/>
        <charset val="129"/>
      </rPr>
      <t xml:space="preserve">  </t>
    </r>
    <r>
      <rPr>
        <b/>
        <sz val="11"/>
        <rFont val="맑은 고딕"/>
        <family val="3"/>
        <charset val="129"/>
      </rPr>
      <t>http://ncscenter.kr/bbs/mantoman.php</t>
    </r>
    <phoneticPr fontId="2" type="noConversion"/>
  </si>
  <si>
    <t>1. 상호작용(1)_학습자-튜터
[Q&amp;A, 자료실]</t>
    <phoneticPr fontId="2" type="noConversion"/>
  </si>
  <si>
    <t xml:space="preserve">7. 기타 </t>
    <phoneticPr fontId="2" type="noConversion"/>
  </si>
  <si>
    <r>
      <t xml:space="preserve">6. 집체 출결 
및 훈련생관리
</t>
    </r>
    <r>
      <rPr>
        <b/>
        <sz val="11"/>
        <color indexed="12"/>
        <rFont val="맑은 고딕"/>
        <family val="3"/>
        <charset val="129"/>
      </rPr>
      <t>* 집체활동 포함 과정</t>
    </r>
    <phoneticPr fontId="2" type="noConversion"/>
  </si>
  <si>
    <t>관리자 로그인&gt;수강관리&gt;학습참여독려 에서 기간별 / 사업주별 수강생을 조회한 후, 진도율에 따른 미진도자를 선택해 일괄적 또는 선택적으로 독려 쪽지, 독려 문자, 독려 메일 발송 가능</t>
    <phoneticPr fontId="2" type="noConversion"/>
  </si>
  <si>
    <t xml:space="preserve">튜터 로그인 후 시험 및 과제를 채점하고, 이의제기를 확인하여 피드백할 수 있음. </t>
    <phoneticPr fontId="2" type="noConversion"/>
  </si>
  <si>
    <t>교강사 모드</t>
    <phoneticPr fontId="2" type="noConversion"/>
  </si>
  <si>
    <t xml:space="preserve">수강생의 수강 편의를 최우선으로 하여 화면을 구성함. 수강생이 로그인 후 첫 화면에 수강생들이 가장 궁금해하는 시험, 성적조회, 수료증 코너를 둠 </t>
    <phoneticPr fontId="2" type="noConversion"/>
  </si>
  <si>
    <t xml:space="preserve">1. 훈련생 로그인&gt; 내강의실 &gt; 진행중인과정 또는 학습종료과정                                               http://ncscenter.kr/study/  또는 http://ncscenter.kr/study/history.php            2. 교강사 로그인 &gt; 관리자모드           http://ncscenter.kr/admin/06_mantoman.php?locaSel=0902    </t>
    <phoneticPr fontId="2" type="noConversion"/>
  </si>
  <si>
    <t>훈련생 모드</t>
    <phoneticPr fontId="2" type="noConversion"/>
  </si>
  <si>
    <t xml:space="preserve"> </t>
    <phoneticPr fontId="2" type="noConversion"/>
  </si>
  <si>
    <t xml:space="preserve">메인화면&gt; 훈련생 로그인                                                http://ncscenter.kr/member/agreementCheck.php                                                     </t>
    <phoneticPr fontId="2" type="noConversion"/>
  </si>
  <si>
    <t xml:space="preserve">1. 메인화면&gt; 교육과정/신청&gt;강의계획서                           http://ncscenter.kr/lecture/?sort01=lecture03                                       2. 훈련생로그인 &gt; 내강의실 &gt; 진행중인과정 &gt; 과정명 클릭                     http://ncscenter.kr/study/       </t>
    <phoneticPr fontId="2" type="noConversion"/>
  </si>
  <si>
    <t xml:space="preserve">1. 메인화면&gt; 교육과정/신청&gt;강의계획서     http://ncscenter.kr/lecture/?sort01=lecture03                                                                              2. 훈련생 로그인 &gt; 내강의실 &gt; 진행중인과정 &gt; 교육과정                             http://ncscenter.kr/study/lecturepop.php?contentsCode=LRODVZ           </t>
    <phoneticPr fontId="2" type="noConversion"/>
  </si>
  <si>
    <t>객관식</t>
    <phoneticPr fontId="51" type="noConversion"/>
  </si>
  <si>
    <t>표면연소(심부화재)에서의 연소의 3요소는 가연물, 산소공급원, 점화원 입니다. 반면 불꽃연소(표면화재)에는 3요소 외에 추가로 순조로운 연쇄반응이 필요합니다.</t>
  </si>
  <si>
    <t>철근 콘크리트조</t>
  </si>
  <si>
    <t xml:space="preserve">내화 구조는 철근 콘크리트조 · 연와조 · 석조 건축물로서 주요 구조부가 일정한 기준에 적합한 내화 성능을 가진 것을 말합니다. </t>
  </si>
  <si>
    <t>화재 시 화염의 전자기파에 의한 열의 이동 방식은?</t>
  </si>
  <si>
    <t>기동표시등은 옥내 소화전함 상부에 적색 등으로 설치됩니다.</t>
  </si>
  <si>
    <t>가연물의 구비조건이 아닌 것은?</t>
    <phoneticPr fontId="51" type="noConversion"/>
  </si>
  <si>
    <t xml:space="preserve">유류화재 시 주수 소화를 하게 되면 유류가 물과 섞이지 않기 때문에 유류 표면이 분산되어 연소면(화재면)을 확대됩니다. 따라서, 경유 화재발생시 물로 소화해서는 안 됩니다. </t>
  </si>
  <si>
    <t>화재 시 인간의 본능적 피난 행동 특성이 아닌 것은?</t>
  </si>
  <si>
    <t xml:space="preserve">장소 별 화재 하중을 큰 순으로 올바르게 배열한 것은? </t>
  </si>
  <si>
    <t>화재 시 발생하는 연소가스에 포함되며, 인체에서 혈액 중의 산소 운반을 저해하고 뇌의 중추신경을 마비시켜 산소 부족으로 사망케 하는 것은?</t>
  </si>
  <si>
    <t xml:space="preserve">시안화수소는 수용성, 맹독성의 무색 기체로 속칭 청산 가스라고 불립니다. 폴리우레탄, 플라스틱, 직물류 등의 불완전연소 시 발생합니다. 근래에 용접 작업 중 불꽃이 우레탄폼 등에 옮겨 붙어 화재로 이어져 많은 인명 피해가 발생했는데, 그 인명 피해의 주요인이 된 것이 시안화 수소입니다. </t>
  </si>
  <si>
    <t>화재 시 발생하는 연기를 냉각시키는 것은 물리적으로 불가능합니다.</t>
  </si>
  <si>
    <t>완전연소 시에 발생하는 연소가스 중 가장 많은 양을 차지하는 것은?</t>
  </si>
  <si>
    <t>완전연소 시에 발생하는 연소가스 중 가장 많은 양을 차지하는 이산화탄소입니다. 이산화탄소는 가스 자체의 독성은 없으나, 다량 존재할 경우 사람의 호흡속도를 증가시키고 이로 인하여 화재 가스에 혼합된 유독 가스의 혼입을 촉진하여 위험을 가중시킵니다.</t>
  </si>
  <si>
    <t xml:space="preserve">휴대용 비상조명등은 화재 발생 등으로 인한 정전 시 안전하고 원활한 피난을 위하여 피난자가 휴대할 수 있는 조명등입니다. 숙박시설, 영화 상영관(수용인원 100명 이상), 대규모 점포, 지하역사, 지하상가 등에 설치됩니다. </t>
  </si>
  <si>
    <t>계절별 화재 발생 건수는 겨울철 &gt; 봄철 &gt; 가을철 &gt; 여름철 순입니다.</t>
  </si>
  <si>
    <t>화재신고 시 화재신고자의 성명 및 연락번호도 알립니다.</t>
  </si>
  <si>
    <t>특정 소방대상물 내에서 화재를 처음 발견한 甲이 혼자 사용할 수 있는 소화 설비가 아닌 것은?</t>
    <phoneticPr fontId="51" type="noConversion"/>
  </si>
  <si>
    <t>옥외 소화전은 1,2층만을 대상으로 한 소화 설비인 점, 평상시 소화전의 방수구에 호스가 결합돼있지 않은 점, 호스 연결을 위해서는 연결 도구가 필요한 점, 엄청난 수압으로 인해 혼자서는 사용하기 어려운 점 등으로 인해 갑이 사용할 수는 없습니다. 옥외소화전은 3인 1조 내지 2인 1조로만 사용할 수 있습니다.</t>
    <phoneticPr fontId="51" type="noConversion"/>
  </si>
  <si>
    <t>소화용수 설비는 소방대가 화재를 진압하는 데 필요한 물을 공급하거나 저장하는 설비입니다. 소화용수설비에는 상수도 소화용수설비, 소화수조·저수조가 있습니다.</t>
    <phoneticPr fontId="51" type="noConversion"/>
  </si>
  <si>
    <t>옥내소화전 설비의 가압송수장치 기동표시등의 색깔은?</t>
    <phoneticPr fontId="51" type="noConversion"/>
  </si>
  <si>
    <t>on-off 기동방식의 옥내소화전의 관리 방법으로 잘못된 내용은?</t>
    <phoneticPr fontId="51" type="noConversion"/>
  </si>
  <si>
    <t>on-off 기동방식의 옥내소화전의 전원을 항상 ON 상태가 되도록 하고 표시등을 점등된 상태로 유지합니다.</t>
    <phoneticPr fontId="51" type="noConversion"/>
  </si>
  <si>
    <t xml:space="preserve">      ■ 자체       □CP</t>
    <phoneticPr fontId="2" type="noConversion"/>
  </si>
  <si>
    <t>1</t>
    <phoneticPr fontId="51" type="noConversion"/>
  </si>
  <si>
    <t>연소의 이론에 대해 이해하고 있는지 알 수 있다.</t>
    <phoneticPr fontId="51" type="noConversion"/>
  </si>
  <si>
    <t>1. 연소란 빛과 열을 수반하는 급격한 산화 반응을 말한다.(10점)                                                                                                                                                                                                2. 연소가 이루어지기 위해서는 가연물, 산소(공기), 점화원의 3가지 요소가 필요한데 이들 3가지를 연소의 3요소라 부른다.(10점)</t>
    <phoneticPr fontId="51" type="noConversion"/>
  </si>
  <si>
    <t xml:space="preserve">연소란 빛과 열을 수반하는 급격한 산화 반응을 말한다. 연소가 이루어지기 위해서는 가연물, 산소(공기), 점화원의 3가지 요소가 필요한데 이들 3가지를 연소의 3요소라 부른다. </t>
    <phoneticPr fontId="51" type="noConversion"/>
  </si>
  <si>
    <t>연소란 무엇인지, 연소를 이루기 위한 3가지 요소는 무엇인지 서술하시오.</t>
  </si>
  <si>
    <t>서술형</t>
    <phoneticPr fontId="51" type="noConversion"/>
  </si>
  <si>
    <t>연소의 범위에 대해 이해하고 있는지 알 수 있다.</t>
    <phoneticPr fontId="51" type="noConversion"/>
  </si>
  <si>
    <t>1. 연소 범위의 하한계가 낮을수록 발화 위험이 높다.(5점)                                                                                                                                                                                                         2. 연소 범위가 넓을수록 발화 위험이 높다.(5점)                                                                                                                                                                                                                                    3. 연소 범위의 상한계가 높을수록 발화 위험이 높다.(5점)                                                                                                                                                                                                                  4. 주위 온도가 상승할수록 발화 위험이 높다.(5점)</t>
    <phoneticPr fontId="51" type="noConversion"/>
  </si>
  <si>
    <t xml:space="preserve">가연성 기체 또는 액체의 연소 범위는 다음과 같다. 1. 연소 범위의 하한계가 낮을수록 발화 위험이 높다. 2. 연소 범위가 넓을수록 발화 위험이 높다. 3. 연소 범위의 상한계가 높을수록 발화 위험이 높다. 4. 주위 온도가 상승할수록 발화 위험이 높다. </t>
    <phoneticPr fontId="51" type="noConversion"/>
  </si>
  <si>
    <t xml:space="preserve">1. 연소 범위의 하한계가 낮을수록 발화 위험이 높다. 2. 연소 범위가 넓을수록 발화 위험이 높다. 3. 연소 범위의 상한계가 높을수록 발화 위험이 높다. 4. 주위 온도가 상승할수록 발화 위험이 높다. </t>
    <phoneticPr fontId="51" type="noConversion"/>
  </si>
  <si>
    <t xml:space="preserve">가연성 기체 또는 액체의 연소 범위에 대해 서술하시오. </t>
    <phoneticPr fontId="51" type="noConversion"/>
  </si>
  <si>
    <t>건축물의 피난 대책의 원칙을 이해하고 설명할 수 있다.</t>
    <phoneticPr fontId="51" type="noConversion"/>
  </si>
  <si>
    <t>원칙 1가지 당 5점.                                                                                                                                                                                                                                                           (부분점수 있음)</t>
    <phoneticPr fontId="51" type="noConversion"/>
  </si>
  <si>
    <t>피난 대책의 일반적인 원칙은 다음과 같다.                                                                                                                                                                                                                            1. 피난 경로는 간단명료해야한다.                                                                                                                                                                                                                                        2. 피난설비는 고정식 설비 위주로 설치한다.                                                                                                                                                                                                                           3. 피난 수단은 원시적 방법에 의하는 것을 원칙으로 한다.                                                                                                                                                                                                                      4. 2방향 이상의 피난 통로를 확보한다.</t>
    <phoneticPr fontId="51" type="noConversion"/>
  </si>
  <si>
    <t>1. 피난 경로는 간단명료해야 합니다.      2. 피난설비는 고정식 설비 위주로 설치합니다.      3. 피난 수단은 원시적 방법에 의하는 것을 원칙으로 합니다.      4. 2방향 이상의 피난 통로를 확보합니다.</t>
    <phoneticPr fontId="51" type="noConversion"/>
  </si>
  <si>
    <t>피난 대책의 일반적인 원칙을 서술하시오.</t>
    <phoneticPr fontId="51" type="noConversion"/>
  </si>
  <si>
    <t>서술형</t>
    <phoneticPr fontId="51" type="noConversion"/>
  </si>
  <si>
    <t>1</t>
    <phoneticPr fontId="51" type="noConversion"/>
  </si>
  <si>
    <t>2</t>
    <phoneticPr fontId="51" type="noConversion"/>
  </si>
  <si>
    <t>3</t>
    <phoneticPr fontId="51" type="noConversion"/>
  </si>
  <si>
    <t>표시등의 색상은 녹색으로 합니다.</t>
    <phoneticPr fontId="51" type="noConversion"/>
  </si>
  <si>
    <t>제3종 분말(1인산암모늄)</t>
    <phoneticPr fontId="51" type="noConversion"/>
  </si>
  <si>
    <t>제3종 분말 또는 1인산암모늄 외 모두 오답 처리</t>
    <phoneticPr fontId="51" type="noConversion"/>
  </si>
  <si>
    <r>
      <rPr>
        <b/>
        <sz val="11"/>
        <color rgb="FFFF0000"/>
        <rFont val="맑은 고딕"/>
        <family val="3"/>
        <charset val="129"/>
      </rPr>
      <t>총63문항</t>
    </r>
    <r>
      <rPr>
        <b/>
        <sz val="11"/>
        <color indexed="8"/>
        <rFont val="맑은 고딕"/>
        <family val="3"/>
        <charset val="129"/>
      </rPr>
      <t>(객관식 54문항, 단답형 6문항, 서술형3)</t>
    </r>
    <phoneticPr fontId="2" type="noConversion"/>
  </si>
  <si>
    <r>
      <rPr>
        <b/>
        <sz val="11"/>
        <color rgb="FFFF0000"/>
        <rFont val="맑은 고딕"/>
        <family val="3"/>
        <charset val="129"/>
      </rPr>
      <t>총21문항</t>
    </r>
    <r>
      <rPr>
        <b/>
        <sz val="11"/>
        <color indexed="8"/>
        <rFont val="맑은 고딕"/>
        <family val="3"/>
        <charset val="129"/>
      </rPr>
      <t>(객관식 18문항, 단답형 2문항, 서술형1)</t>
    </r>
    <phoneticPr fontId="2" type="noConversion"/>
  </si>
  <si>
    <t>자동 화재탐지 설비에 설치하는 감지기의 감지 대상이 아닌 것은?</t>
    <phoneticPr fontId="51" type="noConversion"/>
  </si>
  <si>
    <t>자동 화재탐지 설비에 설치하는 감지기의 감지 대상은 열, 연기, 불꽃입니다.</t>
    <phoneticPr fontId="51" type="noConversion"/>
  </si>
  <si>
    <t>옥내 소화전함 표시등의 색상은 적색으로 합니다.</t>
    <phoneticPr fontId="51" type="noConversion"/>
  </si>
  <si>
    <t>옥내 소화전함의 표시등은 함의 상부에 설치합니다.</t>
    <phoneticPr fontId="51" type="noConversion"/>
  </si>
  <si>
    <t>옥내 소화전함의 방수구(개폐밸브)는 층마다 설치합니다.</t>
    <phoneticPr fontId="51" type="noConversion"/>
  </si>
  <si>
    <t>옥내 소화전함의 설치기준으로 적절하지 않은 것은?</t>
    <phoneticPr fontId="51" type="noConversion"/>
  </si>
  <si>
    <t>갑종 방화문에 요구되는 성능은 비차열 몇 시간 이상의 성능을 가져야 하는가?</t>
    <phoneticPr fontId="51" type="noConversion"/>
  </si>
  <si>
    <t>화재의 개념징표 중 틀린 내용은?</t>
    <phoneticPr fontId="75" type="noConversion"/>
  </si>
  <si>
    <t>대부분의 사람이 원치 않는 상태의 불</t>
    <phoneticPr fontId="75" type="noConversion"/>
  </si>
  <si>
    <t>소화의 필요성이 있는 불</t>
    <phoneticPr fontId="75" type="noConversion"/>
  </si>
  <si>
    <t>경제적 필요성이 있는 불</t>
    <phoneticPr fontId="75" type="noConversion"/>
  </si>
  <si>
    <t>소화시설을 사용할 필요가 있다고 판단되는 불</t>
    <phoneticPr fontId="75" type="noConversion"/>
  </si>
  <si>
    <t>경제적 필요성이 있는 불은 '이로운 불'로서 화재의 내용이 아닙니다.</t>
    <phoneticPr fontId="7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</si>
</sst>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2" formatCode="_-&quot;₩&quot;* #,##0_-;\-&quot;₩&quot;* #,##0_-;_-&quot;₩&quot;* &quot;-&quot;_-;_-@_-"/>
    <numFmt numFmtId="41" formatCode="_-* #,##0_-;\-* #,##0_-;_-* &quot;-&quot;_-;_-@_-"/>
    <numFmt numFmtId="43" formatCode="_-* #,##0.00_-;\-* #,##0.00_-;_-* &quot;-&quot;??_-;_-@_-"/>
    <numFmt numFmtId="176" formatCode="_-* #,##0_-;\-* #,##0_-;_-* \-_-;_-@_-"/>
    <numFmt numFmtId="177" formatCode="_ * #,##0.00_ ;_ * \-#,##0.00_ ;_ * &quot;-&quot;??_ ;_ @_ "/>
    <numFmt numFmtId="178" formatCode="_(&quot;$&quot;* #,##0_);_(&quot;$&quot;* \(#,##0\);_(&quot;$&quot;* &quot;-&quot;_);_(@_)"/>
    <numFmt numFmtId="179" formatCode="_(&quot;$&quot;* #,##0.00_);_(&quot;$&quot;* \(#,##0.00\);_(&quot;$&quot;* &quot;-&quot;??_);_(@_)"/>
    <numFmt numFmtId="180" formatCode="#,##0;[Red]&quot;-&quot;#,##0"/>
    <numFmt numFmtId="181" formatCode="#,##0.00;[Red]&quot;-&quot;#,##0.00"/>
  </numFmts>
  <fonts count="77">
    <font>
      <sz val="11"/>
      <color theme="1"/>
      <name val="맑은 고딕"/>
      <family val="3"/>
      <charset val="129"/>
      <scheme val="minor"/>
    </font>
    <font>
      <sz val="11"/>
      <color indexed="8"/>
      <name val="맑은 고딕"/>
      <family val="3"/>
      <charset val="129"/>
    </font>
    <font>
      <sz val="8"/>
      <name val="맑은 고딕"/>
      <family val="3"/>
      <charset val="129"/>
    </font>
    <font>
      <b/>
      <sz val="11"/>
      <color indexed="8"/>
      <name val="맑은 고딕"/>
      <family val="3"/>
      <charset val="129"/>
    </font>
    <font>
      <b/>
      <sz val="20"/>
      <color indexed="8"/>
      <name val="맑은 고딕"/>
      <family val="3"/>
      <charset val="129"/>
    </font>
    <font>
      <u/>
      <sz val="11"/>
      <color indexed="12"/>
      <name val="맑은 고딕"/>
      <family val="3"/>
      <charset val="129"/>
    </font>
    <font>
      <sz val="10"/>
      <color indexed="8"/>
      <name val="맑은 고딕"/>
      <family val="3"/>
      <charset val="129"/>
    </font>
    <font>
      <b/>
      <sz val="9"/>
      <color indexed="10"/>
      <name val="맑은 고딕"/>
      <family val="3"/>
      <charset val="129"/>
    </font>
    <font>
      <sz val="11"/>
      <name val="돋움"/>
      <family val="3"/>
      <charset val="129"/>
    </font>
    <font>
      <b/>
      <sz val="11"/>
      <name val="맑은 고딕"/>
      <family val="3"/>
      <charset val="129"/>
    </font>
    <font>
      <b/>
      <sz val="10"/>
      <name val="맑은 고딕"/>
      <family val="3"/>
      <charset val="129"/>
    </font>
    <font>
      <b/>
      <sz val="10"/>
      <color indexed="8"/>
      <name val="맑은 고딕"/>
      <family val="3"/>
      <charset val="129"/>
    </font>
    <font>
      <b/>
      <sz val="10"/>
      <color indexed="10"/>
      <name val="맑은 고딕"/>
      <family val="3"/>
      <charset val="129"/>
    </font>
    <font>
      <sz val="10"/>
      <name val="맑은 고딕"/>
      <family val="3"/>
      <charset val="129"/>
    </font>
    <font>
      <sz val="9"/>
      <name val="맑은 고딕"/>
      <family val="3"/>
      <charset val="129"/>
    </font>
    <font>
      <sz val="8"/>
      <name val="맑은 고딕"/>
      <family val="3"/>
      <charset val="129"/>
    </font>
    <font>
      <sz val="9"/>
      <name val="돋움"/>
      <family val="3"/>
      <charset val="129"/>
    </font>
    <font>
      <sz val="10"/>
      <name val="Arial"/>
      <family val="2"/>
    </font>
    <font>
      <sz val="11"/>
      <name val="한컴바탕"/>
      <family val="1"/>
      <charset val="129"/>
    </font>
    <font>
      <sz val="11"/>
      <color indexed="9"/>
      <name val="한컴바탕"/>
      <family val="1"/>
      <charset val="129"/>
    </font>
    <font>
      <sz val="11"/>
      <color indexed="10"/>
      <name val="한컴바탕"/>
      <family val="1"/>
      <charset val="129"/>
    </font>
    <font>
      <b/>
      <sz val="11"/>
      <color indexed="52"/>
      <name val="한컴바탕"/>
      <family val="1"/>
      <charset val="129"/>
    </font>
    <font>
      <sz val="11"/>
      <color indexed="20"/>
      <name val="한컴바탕"/>
      <family val="1"/>
      <charset val="129"/>
    </font>
    <font>
      <sz val="11"/>
      <color indexed="60"/>
      <name val="한컴바탕"/>
      <family val="1"/>
      <charset val="129"/>
    </font>
    <font>
      <i/>
      <sz val="11"/>
      <color indexed="23"/>
      <name val="한컴바탕"/>
      <family val="1"/>
      <charset val="129"/>
    </font>
    <font>
      <b/>
      <sz val="11"/>
      <color indexed="9"/>
      <name val="한컴바탕"/>
      <family val="1"/>
      <charset val="129"/>
    </font>
    <font>
      <sz val="11"/>
      <color indexed="52"/>
      <name val="한컴바탕"/>
      <family val="1"/>
      <charset val="129"/>
    </font>
    <font>
      <b/>
      <sz val="11"/>
      <color indexed="8"/>
      <name val="한컴바탕"/>
      <family val="1"/>
      <charset val="129"/>
    </font>
    <font>
      <sz val="11"/>
      <color indexed="62"/>
      <name val="한컴바탕"/>
      <family val="1"/>
      <charset val="129"/>
    </font>
    <font>
      <b/>
      <sz val="15"/>
      <color indexed="56"/>
      <name val="한컴바탕"/>
      <family val="1"/>
      <charset val="129"/>
    </font>
    <font>
      <b/>
      <sz val="13"/>
      <color indexed="56"/>
      <name val="한컴바탕"/>
      <family val="1"/>
      <charset val="129"/>
    </font>
    <font>
      <b/>
      <sz val="11"/>
      <color indexed="56"/>
      <name val="한컴바탕"/>
      <family val="1"/>
      <charset val="129"/>
    </font>
    <font>
      <b/>
      <sz val="18"/>
      <color indexed="56"/>
      <name val="한컴바탕"/>
      <family val="1"/>
      <charset val="129"/>
    </font>
    <font>
      <sz val="11"/>
      <color indexed="17"/>
      <name val="한컴바탕"/>
      <family val="1"/>
      <charset val="129"/>
    </font>
    <font>
      <b/>
      <sz val="11"/>
      <color indexed="63"/>
      <name val="한컴바탕"/>
      <family val="1"/>
      <charset val="129"/>
    </font>
    <font>
      <sz val="11"/>
      <color theme="1"/>
      <name val="맑은 고딕"/>
      <family val="3"/>
      <charset val="129"/>
      <scheme val="minor"/>
    </font>
    <font>
      <sz val="11"/>
      <color theme="0"/>
      <name val="맑은 고딕"/>
      <family val="3"/>
      <charset val="129"/>
      <scheme val="minor"/>
    </font>
    <font>
      <sz val="11"/>
      <color rgb="FF9C0006"/>
      <name val="맑은 고딕"/>
      <family val="3"/>
      <charset val="129"/>
      <scheme val="minor"/>
    </font>
    <font>
      <b/>
      <sz val="11"/>
      <color theme="1"/>
      <name val="맑은 고딕"/>
      <family val="3"/>
      <charset val="129"/>
      <scheme val="minor"/>
    </font>
    <font>
      <sz val="11"/>
      <color rgb="FF006100"/>
      <name val="맑은 고딕"/>
      <family val="3"/>
      <charset val="129"/>
      <scheme val="minor"/>
    </font>
    <font>
      <sz val="10"/>
      <color theme="1"/>
      <name val="굴림"/>
      <family val="3"/>
      <charset val="129"/>
    </font>
    <font>
      <u/>
      <sz val="11"/>
      <color theme="10"/>
      <name val="맑은 고딕"/>
      <family val="3"/>
      <charset val="129"/>
      <scheme val="minor"/>
    </font>
    <font>
      <u/>
      <sz val="11"/>
      <color theme="10"/>
      <name val="맑은 고딕"/>
      <family val="3"/>
      <charset val="129"/>
    </font>
    <font>
      <u/>
      <sz val="9.35"/>
      <color theme="10"/>
      <name val="맑은 고딕"/>
      <family val="3"/>
      <charset val="129"/>
    </font>
    <font>
      <u/>
      <sz val="11"/>
      <color theme="10"/>
      <name val="돋움"/>
      <family val="3"/>
      <charset val="129"/>
    </font>
    <font>
      <b/>
      <sz val="11"/>
      <name val="맑은 고딕"/>
      <family val="3"/>
      <charset val="129"/>
      <scheme val="major"/>
    </font>
    <font>
      <sz val="11"/>
      <name val="맑은 고딕"/>
      <family val="3"/>
      <charset val="129"/>
      <scheme val="minor"/>
    </font>
    <font>
      <sz val="10"/>
      <name val="맑은 고딕"/>
      <family val="3"/>
      <charset val="129"/>
      <scheme val="minor"/>
    </font>
    <font>
      <sz val="10"/>
      <color theme="1"/>
      <name val="맑은 고딕"/>
      <family val="3"/>
      <charset val="129"/>
      <scheme val="minor"/>
    </font>
    <font>
      <b/>
      <sz val="11"/>
      <color rgb="FFFF0000"/>
      <name val="맑은 고딕"/>
      <family val="3"/>
      <charset val="129"/>
      <scheme val="minor"/>
    </font>
    <font>
      <b/>
      <sz val="9"/>
      <color indexed="10"/>
      <name val="맑은 고딕"/>
      <family val="3"/>
      <charset val="129"/>
      <scheme val="minor"/>
    </font>
    <font>
      <sz val="8"/>
      <name val="맑은 고딕"/>
      <family val="3"/>
      <charset val="129"/>
      <scheme val="minor"/>
    </font>
    <font>
      <b/>
      <sz val="20"/>
      <color theme="1"/>
      <name val="맑은 고딕"/>
      <family val="3"/>
      <charset val="129"/>
      <scheme val="minor"/>
    </font>
    <font>
      <sz val="10"/>
      <name val="돋움체"/>
      <family val="3"/>
      <charset val="129"/>
    </font>
    <font>
      <b/>
      <sz val="11"/>
      <color indexed="12"/>
      <name val="맑은 고딕"/>
      <family val="3"/>
      <charset val="129"/>
    </font>
    <font>
      <sz val="10"/>
      <color rgb="FF000000"/>
      <name val="Arial"/>
      <family val="2"/>
    </font>
    <font>
      <sz val="10"/>
      <color rgb="FF000000"/>
      <name val="돋움체"/>
      <family val="3"/>
      <charset val="129"/>
    </font>
    <font>
      <sz val="14"/>
      <name val="뼻뮝"/>
      <family val="3"/>
      <charset val="129"/>
    </font>
    <font>
      <sz val="11"/>
      <color indexed="8"/>
      <name val="굴림"/>
      <family val="3"/>
      <charset val="129"/>
    </font>
    <font>
      <sz val="12"/>
      <name val="뼻뮝"/>
      <family val="3"/>
      <charset val="129"/>
    </font>
    <font>
      <sz val="9"/>
      <color indexed="8"/>
      <name val="굴림"/>
      <family val="3"/>
      <charset val="129"/>
    </font>
    <font>
      <sz val="11"/>
      <color rgb="FF000000"/>
      <name val="돋움"/>
      <family val="3"/>
      <charset val="129"/>
    </font>
    <font>
      <sz val="11"/>
      <color rgb="FF000000"/>
      <name val="맑은 고딕"/>
      <family val="3"/>
      <charset val="129"/>
    </font>
    <font>
      <sz val="12"/>
      <name val="명조"/>
      <family val="3"/>
      <charset val="129"/>
    </font>
    <font>
      <sz val="11"/>
      <color indexed="8"/>
      <name val="Helvetica Neue"/>
      <family val="2"/>
    </font>
    <font>
      <sz val="10"/>
      <color rgb="FF000000"/>
      <name val="돋움"/>
      <family val="3"/>
      <charset val="129"/>
    </font>
    <font>
      <sz val="11"/>
      <color theme="1"/>
      <name val="굴림"/>
      <family val="3"/>
      <charset val="129"/>
    </font>
    <font>
      <u/>
      <sz val="13"/>
      <color indexed="12"/>
      <name val="맑은 고딕"/>
      <family val="3"/>
      <charset val="129"/>
    </font>
    <font>
      <u/>
      <sz val="11"/>
      <color indexed="12"/>
      <name val="돋움"/>
      <family val="3"/>
      <charset val="129"/>
    </font>
    <font>
      <b/>
      <sz val="11"/>
      <color rgb="FFFF0000"/>
      <name val="맑은 고딕"/>
      <family val="3"/>
      <charset val="129"/>
    </font>
    <font>
      <b/>
      <sz val="10"/>
      <name val="맑은 고딕"/>
      <family val="3"/>
      <charset val="129"/>
      <scheme val="major"/>
    </font>
    <font>
      <sz val="11"/>
      <name val="맑은 고딕"/>
      <family val="3"/>
      <charset val="129"/>
    </font>
    <font>
      <b/>
      <sz val="12"/>
      <name val="맑은 고딕"/>
      <family val="3"/>
      <charset val="129"/>
      <scheme val="major"/>
    </font>
    <font>
      <b/>
      <sz val="14"/>
      <name val="맑은 고딕"/>
      <family val="3"/>
      <charset val="129"/>
    </font>
    <font>
      <sz val="10"/>
      <color theme="1"/>
      <name val="맑은 고딕"/>
      <family val="2"/>
      <charset val="129"/>
      <scheme val="minor"/>
    </font>
    <font>
      <sz val="8"/>
      <name val="맑은 고딕"/>
      <family val="2"/>
      <charset val="129"/>
      <scheme val="minor"/>
    </font>
    <font>
      <sz val="10"/>
      <color indexed="8"/>
      <name val="맑은 고딕"/>
      <family val="3"/>
      <charset val="129"/>
      <scheme val="major"/>
    </font>
  </fonts>
  <fills count="53">
    <fill>
      <patternFill patternType="none"/>
    </fill>
    <fill>
      <patternFill patternType="gray125"/>
    </fill>
    <fill>
      <patternFill patternType="solid">
        <fgColor indexed="31"/>
      </patternFill>
    </fill>
    <fill>
      <patternFill patternType="solid">
        <fgColor indexed="31"/>
        <bgColor indexed="64"/>
      </patternFill>
    </fill>
    <fill>
      <patternFill patternType="solid">
        <fgColor indexed="45"/>
      </patternFill>
    </fill>
    <fill>
      <patternFill patternType="solid">
        <fgColor indexed="45"/>
        <bgColor indexed="64"/>
      </patternFill>
    </fill>
    <fill>
      <patternFill patternType="solid">
        <fgColor indexed="42"/>
      </patternFill>
    </fill>
    <fill>
      <patternFill patternType="solid">
        <fgColor indexed="42"/>
        <bgColor indexed="64"/>
      </patternFill>
    </fill>
    <fill>
      <patternFill patternType="solid">
        <fgColor indexed="46"/>
      </patternFill>
    </fill>
    <fill>
      <patternFill patternType="solid">
        <fgColor indexed="46"/>
        <bgColor indexed="64"/>
      </patternFill>
    </fill>
    <fill>
      <patternFill patternType="solid">
        <fgColor indexed="27"/>
      </patternFill>
    </fill>
    <fill>
      <patternFill patternType="solid">
        <fgColor indexed="27"/>
        <bgColor indexed="64"/>
      </patternFill>
    </fill>
    <fill>
      <patternFill patternType="solid">
        <fgColor indexed="47"/>
      </patternFill>
    </fill>
    <fill>
      <patternFill patternType="solid">
        <fgColor indexed="47"/>
        <bgColor indexed="64"/>
      </patternFill>
    </fill>
    <fill>
      <patternFill patternType="solid">
        <fgColor indexed="44"/>
      </patternFill>
    </fill>
    <fill>
      <patternFill patternType="solid">
        <fgColor indexed="44"/>
        <bgColor indexed="64"/>
      </patternFill>
    </fill>
    <fill>
      <patternFill patternType="solid">
        <fgColor indexed="29"/>
      </patternFill>
    </fill>
    <fill>
      <patternFill patternType="solid">
        <fgColor indexed="29"/>
        <bgColor indexed="64"/>
      </patternFill>
    </fill>
    <fill>
      <patternFill patternType="solid">
        <fgColor indexed="11"/>
      </patternFill>
    </fill>
    <fill>
      <patternFill patternType="solid">
        <fgColor indexed="11"/>
        <bgColor indexed="64"/>
      </patternFill>
    </fill>
    <fill>
      <patternFill patternType="solid">
        <fgColor indexed="51"/>
      </patternFill>
    </fill>
    <fill>
      <patternFill patternType="solid">
        <fgColor indexed="51"/>
        <bgColor indexed="64"/>
      </patternFill>
    </fill>
    <fill>
      <patternFill patternType="solid">
        <fgColor indexed="30"/>
        <bgColor indexed="64"/>
      </patternFill>
    </fill>
    <fill>
      <patternFill patternType="solid">
        <fgColor indexed="20"/>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26"/>
      </patternFill>
    </fill>
    <fill>
      <patternFill patternType="solid">
        <fgColor indexed="26"/>
        <bgColor indexed="64"/>
      </patternFill>
    </fill>
    <fill>
      <patternFill patternType="solid">
        <fgColor indexed="43"/>
        <bgColor indexed="64"/>
      </patternFill>
    </fill>
    <fill>
      <patternFill patternType="solid">
        <fgColor indexed="55"/>
        <bgColor indexed="6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rgb="FFFFC7CE"/>
      </patternFill>
    </fill>
    <fill>
      <patternFill patternType="solid">
        <fgColor rgb="FFC6EFCE"/>
      </patternFill>
    </fill>
    <fill>
      <patternFill patternType="solid">
        <fgColor theme="0" tint="-0.14996795556505021"/>
        <bgColor indexed="64"/>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0.24994659260841701"/>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rgb="FFF8D8F4"/>
        <bgColor indexed="64"/>
      </patternFill>
    </fill>
    <fill>
      <patternFill patternType="solid">
        <fgColor rgb="FFFFC000"/>
        <bgColor indexed="64"/>
      </patternFill>
    </fill>
    <fill>
      <patternFill patternType="solid">
        <fgColor theme="8" tint="0.79998168889431442"/>
        <bgColor indexed="64"/>
      </patternFill>
    </fill>
  </fills>
  <borders count="3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s>
  <cellStyleXfs count="5399">
    <xf numFmtId="0" fontId="0" fillId="0" borderId="0">
      <alignment vertical="center"/>
    </xf>
    <xf numFmtId="0" fontId="18" fillId="3"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8" fillId="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8"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8" fillId="9"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8" fillId="11"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8" fillId="13"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8" fillId="1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8" fillId="17"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8" fillId="19"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8" fillId="9"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8" fillId="1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8" fillId="21"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9" fillId="22" borderId="0" applyNumberFormat="0" applyBorder="0" applyAlignment="0" applyProtection="0">
      <alignment vertical="center"/>
    </xf>
    <xf numFmtId="0" fontId="19" fillId="17" borderId="0" applyNumberFormat="0" applyBorder="0" applyAlignment="0" applyProtection="0">
      <alignment vertical="center"/>
    </xf>
    <xf numFmtId="0" fontId="19" fillId="19" borderId="0" applyNumberFormat="0" applyBorder="0" applyAlignment="0" applyProtection="0">
      <alignment vertical="center"/>
    </xf>
    <xf numFmtId="0" fontId="19" fillId="23" borderId="0" applyNumberFormat="0" applyBorder="0" applyAlignment="0" applyProtection="0">
      <alignment vertical="center"/>
    </xf>
    <xf numFmtId="0" fontId="19" fillId="24" borderId="0" applyNumberFormat="0" applyBorder="0" applyAlignment="0" applyProtection="0">
      <alignment vertical="center"/>
    </xf>
    <xf numFmtId="0" fontId="19" fillId="25" borderId="0" applyNumberFormat="0" applyBorder="0" applyAlignment="0" applyProtection="0">
      <alignment vertical="center"/>
    </xf>
    <xf numFmtId="0" fontId="36" fillId="35" borderId="0" applyNumberFormat="0" applyBorder="0" applyAlignment="0" applyProtection="0">
      <alignment vertical="center"/>
    </xf>
    <xf numFmtId="0" fontId="19" fillId="26" borderId="0" applyNumberFormat="0" applyBorder="0" applyAlignment="0" applyProtection="0">
      <alignment vertical="center"/>
    </xf>
    <xf numFmtId="0" fontId="36" fillId="36" borderId="0" applyNumberFormat="0" applyBorder="0" applyAlignment="0" applyProtection="0">
      <alignment vertical="center"/>
    </xf>
    <xf numFmtId="0" fontId="19" fillId="27" borderId="0" applyNumberFormat="0" applyBorder="0" applyAlignment="0" applyProtection="0">
      <alignment vertical="center"/>
    </xf>
    <xf numFmtId="0" fontId="36" fillId="37" borderId="0" applyNumberFormat="0" applyBorder="0" applyAlignment="0" applyProtection="0">
      <alignment vertical="center"/>
    </xf>
    <xf numFmtId="0" fontId="19" fillId="28" borderId="0" applyNumberFormat="0" applyBorder="0" applyAlignment="0" applyProtection="0">
      <alignment vertical="center"/>
    </xf>
    <xf numFmtId="0" fontId="36" fillId="38" borderId="0" applyNumberFormat="0" applyBorder="0" applyAlignment="0" applyProtection="0">
      <alignment vertical="center"/>
    </xf>
    <xf numFmtId="0" fontId="19" fillId="23" borderId="0" applyNumberFormat="0" applyBorder="0" applyAlignment="0" applyProtection="0">
      <alignment vertical="center"/>
    </xf>
    <xf numFmtId="0" fontId="36" fillId="39" borderId="0" applyNumberFormat="0" applyBorder="0" applyAlignment="0" applyProtection="0">
      <alignment vertical="center"/>
    </xf>
    <xf numFmtId="0" fontId="19" fillId="24" borderId="0" applyNumberFormat="0" applyBorder="0" applyAlignment="0" applyProtection="0">
      <alignment vertical="center"/>
    </xf>
    <xf numFmtId="0" fontId="19" fillId="29" borderId="0" applyNumberFormat="0" applyBorder="0" applyAlignment="0" applyProtection="0">
      <alignment vertical="center"/>
    </xf>
    <xf numFmtId="0" fontId="20" fillId="0" borderId="0" applyNumberFormat="0" applyFill="0" applyBorder="0" applyAlignment="0" applyProtection="0">
      <alignment vertical="center"/>
    </xf>
    <xf numFmtId="0" fontId="21" fillId="30" borderId="1" applyNumberFormat="0" applyAlignment="0" applyProtection="0">
      <alignment vertical="center"/>
    </xf>
    <xf numFmtId="0" fontId="37" fillId="40" borderId="0" applyNumberFormat="0" applyBorder="0" applyAlignment="0" applyProtection="0">
      <alignment vertical="center"/>
    </xf>
    <xf numFmtId="0" fontId="22" fillId="5" borderId="0" applyNumberFormat="0" applyBorder="0" applyAlignment="0" applyProtection="0">
      <alignment vertical="center"/>
    </xf>
    <xf numFmtId="0" fontId="37" fillId="40" borderId="0" applyNumberFormat="0" applyBorder="0" applyAlignment="0" applyProtection="0">
      <alignment vertical="center"/>
    </xf>
    <xf numFmtId="0" fontId="18" fillId="32" borderId="2" applyNumberFormat="0" applyFont="0" applyAlignment="0" applyProtection="0">
      <alignment vertical="center"/>
    </xf>
    <xf numFmtId="0" fontId="1" fillId="31" borderId="2" applyNumberFormat="0" applyFont="0" applyAlignment="0" applyProtection="0">
      <alignment vertical="center"/>
    </xf>
    <xf numFmtId="0" fontId="1" fillId="31" borderId="2" applyNumberFormat="0" applyFont="0" applyAlignment="0" applyProtection="0">
      <alignment vertical="center"/>
    </xf>
    <xf numFmtId="0" fontId="1" fillId="31" borderId="2" applyNumberFormat="0" applyFont="0" applyAlignment="0" applyProtection="0">
      <alignment vertical="center"/>
    </xf>
    <xf numFmtId="0" fontId="1" fillId="31" borderId="2" applyNumberFormat="0" applyFont="0" applyAlignment="0" applyProtection="0">
      <alignment vertical="center"/>
    </xf>
    <xf numFmtId="0" fontId="1" fillId="31" borderId="2" applyNumberFormat="0" applyFont="0" applyAlignment="0" applyProtection="0">
      <alignment vertical="center"/>
    </xf>
    <xf numFmtId="0" fontId="1" fillId="31" borderId="2" applyNumberFormat="0" applyFont="0" applyAlignment="0" applyProtection="0">
      <alignment vertical="center"/>
    </xf>
    <xf numFmtId="9" fontId="35"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23" fillId="33" borderId="0" applyNumberFormat="0" applyBorder="0" applyAlignment="0" applyProtection="0">
      <alignment vertical="center"/>
    </xf>
    <xf numFmtId="0" fontId="24" fillId="0" borderId="0" applyNumberFormat="0" applyFill="0" applyBorder="0" applyAlignment="0" applyProtection="0">
      <alignment vertical="center"/>
    </xf>
    <xf numFmtId="0" fontId="25" fillId="34" borderId="3" applyNumberFormat="0" applyAlignment="0" applyProtection="0">
      <alignment vertical="center"/>
    </xf>
    <xf numFmtId="176" fontId="8" fillId="0" borderId="0" applyFill="0" applyBorder="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5"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5"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5"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5"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5"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5"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5"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5"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0" fontId="8" fillId="0" borderId="0"/>
    <xf numFmtId="0" fontId="26" fillId="0" borderId="4" applyNumberFormat="0" applyFill="0" applyAlignment="0" applyProtection="0">
      <alignment vertical="center"/>
    </xf>
    <xf numFmtId="0" fontId="27" fillId="0" borderId="5" applyNumberFormat="0" applyFill="0" applyAlignment="0" applyProtection="0">
      <alignment vertical="center"/>
    </xf>
    <xf numFmtId="0" fontId="28" fillId="13" borderId="1" applyNumberFormat="0" applyAlignment="0" applyProtection="0">
      <alignment vertical="center"/>
    </xf>
    <xf numFmtId="0" fontId="29" fillId="0" borderId="6" applyNumberFormat="0" applyFill="0" applyAlignment="0" applyProtection="0">
      <alignment vertical="center"/>
    </xf>
    <xf numFmtId="0" fontId="30" fillId="0" borderId="7" applyNumberFormat="0" applyFill="0" applyAlignment="0" applyProtection="0">
      <alignment vertical="center"/>
    </xf>
    <xf numFmtId="0" fontId="31" fillId="0" borderId="8" applyNumberFormat="0" applyFill="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9" fillId="41" borderId="0" applyNumberFormat="0" applyBorder="0" applyAlignment="0" applyProtection="0">
      <alignment vertical="center"/>
    </xf>
    <xf numFmtId="0" fontId="33" fillId="7" borderId="0" applyNumberFormat="0" applyBorder="0" applyAlignment="0" applyProtection="0">
      <alignment vertical="center"/>
    </xf>
    <xf numFmtId="0" fontId="34" fillId="30" borderId="9" applyNumberFormat="0" applyAlignment="0" applyProtection="0">
      <alignment vertical="center"/>
    </xf>
    <xf numFmtId="42" fontId="35"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35"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35"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8" fillId="0" borderId="0">
      <alignment vertical="center"/>
    </xf>
    <xf numFmtId="0" fontId="16"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8" fillId="0" borderId="0">
      <alignment vertical="center"/>
    </xf>
    <xf numFmtId="0" fontId="8" fillId="0" borderId="0">
      <alignment vertical="center"/>
    </xf>
    <xf numFmtId="0" fontId="8"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6" fillId="0" borderId="0">
      <alignment vertical="center"/>
    </xf>
    <xf numFmtId="0" fontId="1" fillId="0" borderId="0">
      <alignment vertical="center"/>
    </xf>
    <xf numFmtId="0" fontId="16" fillId="0" borderId="0">
      <alignment vertical="center"/>
    </xf>
    <xf numFmtId="0" fontId="16" fillId="0" borderId="0">
      <alignment vertical="center"/>
    </xf>
    <xf numFmtId="0" fontId="16" fillId="0" borderId="0">
      <alignment vertical="center"/>
    </xf>
    <xf numFmtId="0" fontId="1" fillId="0" borderId="0">
      <alignment vertical="center"/>
    </xf>
    <xf numFmtId="0" fontId="1" fillId="0" borderId="0">
      <alignment vertical="center"/>
    </xf>
    <xf numFmtId="0" fontId="16"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6" fillId="0" borderId="0">
      <alignment vertical="center"/>
    </xf>
    <xf numFmtId="0" fontId="35"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6" fillId="0" borderId="0">
      <alignment vertical="center"/>
    </xf>
    <xf numFmtId="0" fontId="35"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8" fillId="0" borderId="0">
      <alignment vertical="center"/>
    </xf>
    <xf numFmtId="0" fontId="16" fillId="0" borderId="0">
      <alignment vertical="center"/>
    </xf>
    <xf numFmtId="0" fontId="1" fillId="0" borderId="0">
      <alignment vertical="center"/>
    </xf>
    <xf numFmtId="0" fontId="35" fillId="0" borderId="0">
      <alignment vertical="center"/>
    </xf>
    <xf numFmtId="0" fontId="35"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16"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0"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7" fillId="0" borderId="0"/>
    <xf numFmtId="0" fontId="16" fillId="0" borderId="0">
      <alignment vertical="center"/>
    </xf>
    <xf numFmtId="0" fontId="16" fillId="0" borderId="0">
      <alignment vertical="center"/>
    </xf>
    <xf numFmtId="0" fontId="8" fillId="0" borderId="0">
      <alignment vertical="center"/>
    </xf>
    <xf numFmtId="0" fontId="16" fillId="0" borderId="0">
      <alignment vertical="center"/>
    </xf>
    <xf numFmtId="0" fontId="16"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16" fillId="0" borderId="0">
      <alignment vertical="center"/>
    </xf>
    <xf numFmtId="0" fontId="35"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6" fillId="0" borderId="0">
      <alignment vertical="center"/>
    </xf>
    <xf numFmtId="0" fontId="35" fillId="0" borderId="0">
      <alignment vertical="center"/>
    </xf>
    <xf numFmtId="0" fontId="35"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18" fillId="32" borderId="2" applyNumberFormat="0" applyFont="0" applyAlignment="0" applyProtection="0">
      <alignment vertical="center"/>
    </xf>
    <xf numFmtId="0" fontId="1" fillId="31" borderId="2" applyNumberFormat="0" applyFont="0" applyAlignment="0" applyProtection="0">
      <alignment vertical="center"/>
    </xf>
    <xf numFmtId="9" fontId="1" fillId="0" borderId="0" applyFont="0" applyFill="0" applyBorder="0" applyAlignment="0" applyProtection="0">
      <alignment vertical="center"/>
    </xf>
    <xf numFmtId="176" fontId="8" fillId="0" borderId="0" applyFill="0" applyBorder="0" applyProtection="0">
      <alignment vertical="center"/>
    </xf>
    <xf numFmtId="0" fontId="1" fillId="0" borderId="0"/>
    <xf numFmtId="0" fontId="8" fillId="0" borderId="0">
      <alignment vertical="center"/>
    </xf>
    <xf numFmtId="0" fontId="1" fillId="0" borderId="0"/>
    <xf numFmtId="0" fontId="8" fillId="0" borderId="0">
      <alignment vertical="center"/>
    </xf>
    <xf numFmtId="0" fontId="1" fillId="0" borderId="0"/>
    <xf numFmtId="0" fontId="8" fillId="0" borderId="0">
      <alignment vertical="center"/>
    </xf>
    <xf numFmtId="0" fontId="1" fillId="0" borderId="0"/>
    <xf numFmtId="0" fontId="8" fillId="0" borderId="0">
      <alignment vertical="center"/>
    </xf>
    <xf numFmtId="0" fontId="8"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1" fillId="0" borderId="0"/>
    <xf numFmtId="0" fontId="8" fillId="0" borderId="0">
      <alignment vertical="center"/>
    </xf>
    <xf numFmtId="0" fontId="1" fillId="0" borderId="0"/>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 fillId="0" borderId="0"/>
    <xf numFmtId="0" fontId="8" fillId="0" borderId="0">
      <alignment vertical="center"/>
    </xf>
    <xf numFmtId="0" fontId="35" fillId="0" borderId="0">
      <alignment vertical="center"/>
    </xf>
    <xf numFmtId="0" fontId="1" fillId="0" borderId="0"/>
    <xf numFmtId="0" fontId="8" fillId="0" borderId="0">
      <alignment vertical="center"/>
    </xf>
    <xf numFmtId="0" fontId="1" fillId="0" borderId="0"/>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53" fillId="0" borderId="0"/>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16" fillId="0" borderId="0">
      <alignment vertical="center"/>
    </xf>
    <xf numFmtId="0" fontId="16" fillId="0" borderId="0">
      <alignment vertical="center"/>
    </xf>
    <xf numFmtId="0" fontId="35" fillId="0" borderId="0">
      <alignment vertical="center"/>
    </xf>
    <xf numFmtId="0" fontId="16" fillId="0" borderId="0">
      <alignment vertical="center"/>
    </xf>
    <xf numFmtId="0" fontId="16" fillId="0" borderId="0">
      <alignment vertical="center"/>
    </xf>
    <xf numFmtId="0" fontId="35"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6"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16"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16"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35" fillId="0" borderId="0">
      <alignment vertical="center"/>
    </xf>
    <xf numFmtId="0" fontId="1" fillId="0" borderId="0">
      <alignment vertical="center"/>
    </xf>
    <xf numFmtId="0" fontId="35" fillId="0" borderId="0">
      <alignment vertical="center"/>
    </xf>
    <xf numFmtId="0" fontId="1"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alignment vertical="center"/>
    </xf>
    <xf numFmtId="0" fontId="8" fillId="0" borderId="0">
      <alignment vertical="center"/>
    </xf>
    <xf numFmtId="0" fontId="16"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7" fillId="0" borderId="0"/>
    <xf numFmtId="0" fontId="35" fillId="0" borderId="0"/>
    <xf numFmtId="0" fontId="35" fillId="0" borderId="0"/>
    <xf numFmtId="0" fontId="16" fillId="0" borderId="0">
      <alignment vertical="center"/>
    </xf>
    <xf numFmtId="0" fontId="8" fillId="0" borderId="0">
      <alignment vertical="center"/>
    </xf>
    <xf numFmtId="0" fontId="35" fillId="0" borderId="0"/>
    <xf numFmtId="0" fontId="16" fillId="0" borderId="0">
      <alignment vertical="center"/>
    </xf>
    <xf numFmtId="0" fontId="16"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alignment vertical="center"/>
    </xf>
    <xf numFmtId="0" fontId="35" fillId="0" borderId="0"/>
    <xf numFmtId="0" fontId="35"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top"/>
      <protection locked="0"/>
    </xf>
    <xf numFmtId="0" fontId="17" fillId="0" borderId="0"/>
    <xf numFmtId="0" fontId="55" fillId="0" borderId="0"/>
    <xf numFmtId="0" fontId="17" fillId="0" borderId="0" applyFont="0" applyFill="0" applyBorder="0" applyAlignment="0" applyProtection="0"/>
    <xf numFmtId="177" fontId="17" fillId="0" borderId="0" applyFont="0" applyFill="0" applyBorder="0" applyAlignment="0" applyProtection="0"/>
    <xf numFmtId="178" fontId="17" fillId="0" borderId="0" applyFont="0" applyFill="0" applyBorder="0" applyAlignment="0" applyProtection="0"/>
    <xf numFmtId="179" fontId="17" fillId="0" borderId="0" applyFont="0" applyFill="0" applyBorder="0" applyAlignment="0" applyProtection="0"/>
    <xf numFmtId="0" fontId="17" fillId="0" borderId="0"/>
    <xf numFmtId="38" fontId="53" fillId="0" borderId="0">
      <alignment vertical="center"/>
    </xf>
    <xf numFmtId="38" fontId="56" fillId="0" borderId="0">
      <alignment vertical="center"/>
    </xf>
    <xf numFmtId="40" fontId="57" fillId="0" borderId="0" applyFont="0" applyFill="0" applyBorder="0" applyAlignment="0" applyProtection="0"/>
    <xf numFmtId="38"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0" fontId="59" fillId="0" borderId="0"/>
    <xf numFmtId="41" fontId="60" fillId="0" borderId="0" applyFont="0" applyFill="0" applyBorder="0" applyAlignment="0" applyProtection="0">
      <alignment vertical="center"/>
    </xf>
    <xf numFmtId="41" fontId="60"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3" fontId="8" fillId="0" borderId="0" applyFont="0" applyFill="0" applyBorder="0" applyAlignment="0" applyProtection="0">
      <alignment vertical="center"/>
    </xf>
    <xf numFmtId="43" fontId="1" fillId="0" borderId="0" applyFont="0" applyFill="0" applyBorder="0" applyAlignment="0" applyProtection="0">
      <alignment vertical="center"/>
    </xf>
    <xf numFmtId="43" fontId="8" fillId="0" borderId="0" applyFont="0" applyFill="0" applyBorder="0" applyAlignment="0" applyProtection="0">
      <alignment vertical="center"/>
    </xf>
    <xf numFmtId="43" fontId="61" fillId="0" borderId="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62" fillId="0" borderId="0">
      <alignment vertical="center"/>
    </xf>
    <xf numFmtId="180" fontId="63" fillId="0" borderId="0" applyFont="0" applyFill="0" applyBorder="0" applyAlignment="0" applyProtection="0"/>
    <xf numFmtId="181" fontId="63" fillId="0" borderId="0" applyFont="0" applyFill="0" applyBorder="0" applyAlignment="0" applyProtection="0"/>
    <xf numFmtId="0" fontId="8"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xf numFmtId="0" fontId="8" fillId="0" borderId="0">
      <alignment vertical="center"/>
    </xf>
    <xf numFmtId="0" fontId="8" fillId="0" borderId="0">
      <alignment vertical="center"/>
    </xf>
    <xf numFmtId="0" fontId="35" fillId="0" borderId="0">
      <alignment vertical="center"/>
    </xf>
    <xf numFmtId="0" fontId="35" fillId="0" borderId="0"/>
    <xf numFmtId="0" fontId="8" fillId="0" borderId="0">
      <alignment vertical="center"/>
    </xf>
    <xf numFmtId="0" fontId="35" fillId="0" borderId="0"/>
    <xf numFmtId="0" fontId="8" fillId="0" borderId="0">
      <alignment vertical="center"/>
    </xf>
    <xf numFmtId="0" fontId="35" fillId="0" borderId="0"/>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xf numFmtId="0" fontId="8" fillId="0" borderId="0">
      <alignment vertical="center"/>
    </xf>
    <xf numFmtId="0" fontId="35" fillId="0" borderId="0"/>
    <xf numFmtId="0" fontId="8" fillId="0" borderId="0">
      <alignment vertical="center"/>
    </xf>
    <xf numFmtId="0" fontId="35" fillId="0" borderId="0"/>
    <xf numFmtId="0" fontId="8" fillId="0" borderId="0">
      <alignment vertical="center"/>
    </xf>
    <xf numFmtId="0" fontId="35" fillId="0" borderId="0"/>
    <xf numFmtId="0" fontId="8" fillId="0" borderId="0">
      <alignment vertical="center"/>
    </xf>
    <xf numFmtId="0" fontId="35" fillId="0" borderId="0"/>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8" fillId="0" borderId="0">
      <alignment vertical="center"/>
    </xf>
    <xf numFmtId="0" fontId="1"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1"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1"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1" fillId="0" borderId="0">
      <alignment vertical="center"/>
    </xf>
    <xf numFmtId="0" fontId="1"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64" fillId="0" borderId="0" applyNumberFormat="0" applyFill="0" applyBorder="0" applyProtection="0">
      <alignment vertical="top"/>
    </xf>
    <xf numFmtId="0" fontId="64" fillId="0" borderId="0" applyNumberFormat="0" applyFill="0" applyBorder="0" applyProtection="0">
      <alignment vertical="top"/>
    </xf>
    <xf numFmtId="0" fontId="64" fillId="0" borderId="0" applyNumberFormat="0" applyFill="0" applyBorder="0" applyProtection="0">
      <alignment vertical="top"/>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64" fillId="0" borderId="0" applyNumberFormat="0" applyFill="0" applyBorder="0" applyProtection="0">
      <alignment vertical="top"/>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64" fillId="0" borderId="0" applyNumberFormat="0" applyFill="0" applyBorder="0" applyProtection="0">
      <alignment vertical="top"/>
    </xf>
    <xf numFmtId="0" fontId="8" fillId="0" borderId="0">
      <alignment vertical="center"/>
    </xf>
    <xf numFmtId="0" fontId="64" fillId="0" borderId="0" applyNumberFormat="0" applyFill="0" applyBorder="0" applyProtection="0">
      <alignment vertical="top"/>
    </xf>
    <xf numFmtId="0" fontId="8" fillId="0" borderId="0">
      <alignment vertical="center"/>
    </xf>
    <xf numFmtId="0" fontId="64" fillId="0" borderId="0" applyNumberFormat="0" applyFill="0" applyBorder="0" applyProtection="0">
      <alignment vertical="top"/>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65" fillId="0" borderId="0">
      <alignment vertical="center"/>
    </xf>
    <xf numFmtId="0" fontId="66"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7" fillId="0" borderId="0"/>
    <xf numFmtId="0" fontId="66" fillId="0" borderId="0">
      <alignment vertical="center"/>
    </xf>
    <xf numFmtId="0" fontId="17"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35" fillId="0" borderId="0">
      <alignment vertical="center"/>
    </xf>
    <xf numFmtId="0" fontId="8"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8" fillId="0" borderId="0">
      <alignment vertical="center"/>
    </xf>
    <xf numFmtId="0" fontId="35" fillId="0" borderId="0">
      <alignment vertical="center"/>
    </xf>
    <xf numFmtId="0" fontId="67"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cellStyleXfs>
  <cellXfs count="134">
    <xf numFmtId="0" fontId="0" fillId="0" borderId="0" xfId="0">
      <alignment vertical="center"/>
    </xf>
    <xf numFmtId="0" fontId="0" fillId="0" borderId="0" xfId="0" applyFill="1">
      <alignment vertical="center"/>
    </xf>
    <xf numFmtId="0" fontId="3" fillId="30" borderId="10" xfId="0" applyFont="1" applyFill="1" applyBorder="1" applyAlignment="1">
      <alignment horizontal="center" vertical="center"/>
    </xf>
    <xf numFmtId="0" fontId="0" fillId="0" borderId="0" xfId="0" applyAlignment="1">
      <alignment horizontal="center" vertical="center"/>
    </xf>
    <xf numFmtId="0" fontId="0" fillId="0" borderId="0" xfId="0" applyBorder="1">
      <alignment vertical="center"/>
    </xf>
    <xf numFmtId="0" fontId="3" fillId="30" borderId="10" xfId="0" applyFont="1" applyFill="1" applyBorder="1" applyAlignment="1">
      <alignment horizontal="center" vertical="center" wrapText="1"/>
    </xf>
    <xf numFmtId="0" fontId="4" fillId="0" borderId="12" xfId="0" applyFont="1" applyFill="1" applyBorder="1" applyAlignment="1">
      <alignment vertical="center"/>
    </xf>
    <xf numFmtId="0" fontId="0" fillId="0" borderId="0" xfId="0" applyBorder="1" applyAlignment="1">
      <alignment horizontal="center" vertical="center"/>
    </xf>
    <xf numFmtId="0" fontId="13" fillId="0" borderId="10" xfId="0" applyFont="1" applyBorder="1" applyAlignment="1">
      <alignment horizontal="center" vertical="center" wrapText="1"/>
    </xf>
    <xf numFmtId="0" fontId="13" fillId="0" borderId="10" xfId="0" applyFont="1" applyBorder="1" applyAlignment="1">
      <alignment vertical="center" wrapText="1"/>
    </xf>
    <xf numFmtId="0" fontId="14" fillId="0" borderId="0" xfId="0" applyFont="1" applyAlignment="1">
      <alignment vertical="center" wrapText="1"/>
    </xf>
    <xf numFmtId="0" fontId="46" fillId="0" borderId="10" xfId="0" applyFont="1" applyBorder="1" applyAlignment="1">
      <alignment vertical="center" wrapText="1"/>
    </xf>
    <xf numFmtId="0" fontId="46" fillId="0" borderId="0" xfId="0" applyFont="1" applyAlignment="1">
      <alignment vertical="center" wrapText="1"/>
    </xf>
    <xf numFmtId="0" fontId="47" fillId="0" borderId="10" xfId="0" applyFont="1" applyBorder="1" applyAlignment="1">
      <alignment vertical="center" wrapText="1"/>
    </xf>
    <xf numFmtId="0" fontId="47" fillId="0" borderId="10" xfId="0" applyFont="1" applyBorder="1" applyAlignment="1">
      <alignment horizontal="left" vertical="center" wrapText="1"/>
    </xf>
    <xf numFmtId="0" fontId="3" fillId="0" borderId="11" xfId="0" applyFont="1" applyFill="1" applyBorder="1" applyAlignment="1">
      <alignment horizontal="center" vertical="center"/>
    </xf>
    <xf numFmtId="0" fontId="38" fillId="0" borderId="0" xfId="0" applyFont="1" applyFill="1" applyBorder="1" applyAlignment="1">
      <alignment vertical="center"/>
    </xf>
    <xf numFmtId="0" fontId="0" fillId="0" borderId="0" xfId="0" applyBorder="1" applyAlignment="1">
      <alignment vertical="center"/>
    </xf>
    <xf numFmtId="0" fontId="0" fillId="0" borderId="12" xfId="0" applyBorder="1" applyAlignment="1">
      <alignment vertical="center"/>
    </xf>
    <xf numFmtId="0" fontId="49" fillId="0" borderId="10" xfId="0" applyFont="1" applyFill="1" applyBorder="1" applyAlignment="1">
      <alignment horizontal="center" vertical="center"/>
    </xf>
    <xf numFmtId="0" fontId="48" fillId="0" borderId="10" xfId="0" applyFont="1" applyFill="1" applyBorder="1">
      <alignment vertical="center"/>
    </xf>
    <xf numFmtId="0" fontId="6" fillId="0" borderId="10" xfId="0" applyFont="1" applyFill="1" applyBorder="1">
      <alignment vertical="center"/>
    </xf>
    <xf numFmtId="0" fontId="0" fillId="0" borderId="0" xfId="0">
      <alignment vertical="center"/>
    </xf>
    <xf numFmtId="0" fontId="48" fillId="43" borderId="10" xfId="0" applyFont="1" applyFill="1" applyBorder="1" applyAlignment="1">
      <alignment vertical="center" wrapText="1"/>
    </xf>
    <xf numFmtId="0" fontId="48" fillId="43" borderId="10" xfId="0" applyFont="1" applyFill="1" applyBorder="1">
      <alignment vertical="center"/>
    </xf>
    <xf numFmtId="0" fontId="48" fillId="43" borderId="10" xfId="0" applyFont="1" applyFill="1" applyBorder="1" applyAlignment="1">
      <alignment horizontal="center" vertical="center"/>
    </xf>
    <xf numFmtId="0" fontId="3" fillId="42" borderId="10" xfId="0" applyFont="1" applyFill="1" applyBorder="1" applyAlignment="1">
      <alignment horizontal="left" vertical="center" wrapText="1" indent="1"/>
    </xf>
    <xf numFmtId="0" fontId="3" fillId="42" borderId="10" xfId="0" applyFont="1" applyFill="1" applyBorder="1" applyAlignment="1">
      <alignment horizontal="left" vertical="center"/>
    </xf>
    <xf numFmtId="0" fontId="3" fillId="46" borderId="10" xfId="0" applyFont="1" applyFill="1" applyBorder="1" applyAlignment="1">
      <alignment horizontal="center" vertical="center"/>
    </xf>
    <xf numFmtId="0" fontId="3" fillId="44" borderId="10" xfId="0" applyFont="1" applyFill="1" applyBorder="1" applyAlignment="1">
      <alignment horizontal="center" vertical="center"/>
    </xf>
    <xf numFmtId="0" fontId="48" fillId="0" borderId="10" xfId="0" applyFont="1" applyFill="1" applyBorder="1" applyAlignment="1">
      <alignment horizontal="center" vertical="center"/>
    </xf>
    <xf numFmtId="0" fontId="3" fillId="44" borderId="10" xfId="0" applyFont="1" applyFill="1" applyBorder="1" applyAlignment="1">
      <alignment horizontal="center" vertical="center"/>
    </xf>
    <xf numFmtId="0" fontId="4" fillId="0" borderId="0" xfId="0" applyFont="1" applyAlignment="1">
      <alignment horizontal="left" vertical="center"/>
    </xf>
    <xf numFmtId="0" fontId="11" fillId="42" borderId="10" xfId="0" applyFont="1" applyFill="1" applyBorder="1" applyAlignment="1">
      <alignment horizontal="center" vertical="center"/>
    </xf>
    <xf numFmtId="0" fontId="48" fillId="0" borderId="10" xfId="0" applyFont="1" applyBorder="1" applyAlignment="1">
      <alignment horizontal="center" vertical="center" wrapText="1"/>
    </xf>
    <xf numFmtId="0" fontId="48" fillId="0" borderId="10" xfId="0" applyNumberFormat="1" applyFont="1" applyBorder="1" applyAlignment="1">
      <alignment horizontal="center" vertical="center" wrapText="1"/>
    </xf>
    <xf numFmtId="0" fontId="48" fillId="0" borderId="10" xfId="0" applyFont="1" applyBorder="1" applyAlignment="1">
      <alignment vertical="top" wrapText="1"/>
    </xf>
    <xf numFmtId="0" fontId="48" fillId="0" borderId="10" xfId="0" applyFont="1" applyBorder="1" applyAlignment="1">
      <alignment vertical="center" wrapText="1"/>
    </xf>
    <xf numFmtId="0" fontId="0" fillId="0" borderId="10" xfId="0" applyBorder="1" applyAlignment="1">
      <alignment vertical="center" wrapText="1"/>
    </xf>
    <xf numFmtId="49" fontId="48" fillId="0" borderId="10" xfId="0" applyNumberFormat="1" applyFont="1" applyBorder="1" applyAlignment="1">
      <alignment horizontal="center" vertical="center" wrapText="1"/>
    </xf>
    <xf numFmtId="49" fontId="0" fillId="0" borderId="0" xfId="0" applyNumberFormat="1">
      <alignment vertical="center"/>
    </xf>
    <xf numFmtId="0" fontId="13" fillId="0" borderId="19" xfId="1260" applyFont="1" applyBorder="1" applyAlignment="1">
      <alignment vertical="center" wrapText="1"/>
    </xf>
    <xf numFmtId="0" fontId="0" fillId="44" borderId="22" xfId="0" applyFill="1" applyBorder="1">
      <alignment vertical="center"/>
    </xf>
    <xf numFmtId="0" fontId="9" fillId="43" borderId="23" xfId="1522" applyFont="1" applyFill="1" applyBorder="1" applyAlignment="1">
      <alignment horizontal="left" vertical="center" wrapText="1" indent="1"/>
    </xf>
    <xf numFmtId="0" fontId="10" fillId="47" borderId="11" xfId="1260" applyFont="1" applyFill="1" applyBorder="1" applyAlignment="1">
      <alignment horizontal="center" vertical="center" wrapText="1"/>
    </xf>
    <xf numFmtId="0" fontId="0" fillId="44" borderId="24" xfId="0" applyFill="1" applyBorder="1">
      <alignment vertical="center"/>
    </xf>
    <xf numFmtId="0" fontId="13" fillId="43" borderId="23" xfId="1522" applyFont="1" applyFill="1" applyBorder="1" applyAlignment="1">
      <alignment horizontal="left" vertical="center" wrapText="1"/>
    </xf>
    <xf numFmtId="0" fontId="10" fillId="47" borderId="10" xfId="1260" applyFont="1" applyFill="1" applyBorder="1" applyAlignment="1">
      <alignment horizontal="center" vertical="center" wrapText="1"/>
    </xf>
    <xf numFmtId="0" fontId="9" fillId="43" borderId="23" xfId="5113" applyFont="1" applyFill="1" applyBorder="1" applyAlignment="1" applyProtection="1">
      <alignment horizontal="left" vertical="center" wrapText="1" indent="1"/>
    </xf>
    <xf numFmtId="0" fontId="45" fillId="43" borderId="23" xfId="1260" applyFont="1" applyFill="1" applyBorder="1" applyAlignment="1">
      <alignment horizontal="left" vertical="center" wrapText="1" indent="1"/>
    </xf>
    <xf numFmtId="0" fontId="71" fillId="43" borderId="23" xfId="5113" applyFont="1" applyFill="1" applyBorder="1" applyAlignment="1" applyProtection="1">
      <alignment horizontal="left" vertical="center" wrapText="1" indent="1"/>
    </xf>
    <xf numFmtId="49" fontId="9" fillId="43" borderId="23" xfId="5113" applyNumberFormat="1" applyFont="1" applyFill="1" applyBorder="1" applyAlignment="1" applyProtection="1">
      <alignment horizontal="left" vertical="center" wrapText="1" indent="1"/>
    </xf>
    <xf numFmtId="0" fontId="54" fillId="43" borderId="23" xfId="5113" applyFont="1" applyFill="1" applyBorder="1" applyAlignment="1" applyProtection="1">
      <alignment horizontal="left" vertical="center" wrapText="1"/>
    </xf>
    <xf numFmtId="0" fontId="9" fillId="0" borderId="23" xfId="1260" applyFont="1" applyBorder="1" applyAlignment="1">
      <alignment vertical="center" wrapText="1"/>
    </xf>
    <xf numFmtId="0" fontId="45" fillId="48" borderId="10" xfId="1260" applyFont="1" applyFill="1" applyBorder="1" applyAlignment="1">
      <alignment horizontal="center" vertical="center" wrapText="1"/>
    </xf>
    <xf numFmtId="0" fontId="9" fillId="0" borderId="23" xfId="1260" applyFont="1" applyBorder="1" applyAlignment="1">
      <alignment horizontal="left" vertical="center" wrapText="1" indent="1"/>
    </xf>
    <xf numFmtId="0" fontId="45" fillId="48" borderId="11" xfId="1260" applyFont="1" applyFill="1" applyBorder="1" applyAlignment="1">
      <alignment horizontal="center" vertical="center" wrapText="1"/>
    </xf>
    <xf numFmtId="0" fontId="45" fillId="49" borderId="10" xfId="1260" applyFont="1" applyFill="1" applyBorder="1" applyAlignment="1">
      <alignment horizontal="center" vertical="center" wrapText="1"/>
    </xf>
    <xf numFmtId="0" fontId="45" fillId="0" borderId="23" xfId="1260" applyFont="1" applyBorder="1" applyAlignment="1">
      <alignment horizontal="left" vertical="center" wrapText="1" indent="1"/>
    </xf>
    <xf numFmtId="0" fontId="45" fillId="50" borderId="10" xfId="1260" applyFont="1" applyFill="1" applyBorder="1" applyAlignment="1">
      <alignment horizontal="center" vertical="center" wrapText="1"/>
    </xf>
    <xf numFmtId="0" fontId="72" fillId="45" borderId="28" xfId="1260" applyFont="1" applyFill="1" applyBorder="1" applyAlignment="1">
      <alignment horizontal="center" vertical="center"/>
    </xf>
    <xf numFmtId="0" fontId="50" fillId="51" borderId="10" xfId="3560" applyFont="1" applyFill="1" applyBorder="1" applyAlignment="1">
      <alignment horizontal="center" vertical="center"/>
    </xf>
    <xf numFmtId="0" fontId="50" fillId="51" borderId="10" xfId="3560" applyNumberFormat="1" applyFont="1" applyFill="1" applyBorder="1" applyAlignment="1">
      <alignment horizontal="center" vertical="center"/>
    </xf>
    <xf numFmtId="0" fontId="48" fillId="45" borderId="10" xfId="0" applyFont="1" applyFill="1" applyBorder="1" applyAlignment="1">
      <alignment horizontal="center" vertical="center" wrapText="1"/>
    </xf>
    <xf numFmtId="49" fontId="48" fillId="45" borderId="10" xfId="0" applyNumberFormat="1" applyFont="1" applyFill="1" applyBorder="1" applyAlignment="1">
      <alignment horizontal="center" vertical="center" wrapText="1"/>
    </xf>
    <xf numFmtId="0" fontId="48" fillId="45" borderId="10" xfId="0" applyFont="1" applyFill="1" applyBorder="1" applyAlignment="1">
      <alignment vertical="top" wrapText="1"/>
    </xf>
    <xf numFmtId="0" fontId="0" fillId="0" borderId="10" xfId="0" applyBorder="1" applyAlignment="1">
      <alignment horizontal="left" vertical="top" wrapText="1"/>
    </xf>
    <xf numFmtId="0" fontId="48" fillId="0" borderId="10" xfId="0" applyFont="1" applyBorder="1" applyAlignment="1">
      <alignment horizontal="left" vertical="top" wrapText="1"/>
    </xf>
    <xf numFmtId="0" fontId="48" fillId="43" borderId="10" xfId="0" applyFont="1" applyFill="1" applyBorder="1" applyAlignment="1">
      <alignment horizontal="left" vertical="top" wrapText="1"/>
    </xf>
    <xf numFmtId="0" fontId="48" fillId="45" borderId="10" xfId="0" quotePrefix="1" applyFont="1" applyFill="1" applyBorder="1" applyAlignment="1">
      <alignment vertical="top" wrapText="1"/>
    </xf>
    <xf numFmtId="0" fontId="48" fillId="52" borderId="10" xfId="0" applyFont="1" applyFill="1" applyBorder="1" applyAlignment="1">
      <alignment vertical="top" wrapText="1"/>
    </xf>
    <xf numFmtId="0" fontId="3" fillId="44" borderId="10" xfId="0" applyFont="1" applyFill="1" applyBorder="1" applyAlignment="1">
      <alignment horizontal="center" vertical="center"/>
    </xf>
    <xf numFmtId="0" fontId="52" fillId="0" borderId="0" xfId="0" applyFont="1" applyAlignment="1">
      <alignment horizontal="left" vertical="center"/>
    </xf>
    <xf numFmtId="0" fontId="0" fillId="44" borderId="0" xfId="0" applyFill="1" applyBorder="1" applyAlignment="1">
      <alignment horizontal="center" vertical="center"/>
    </xf>
    <xf numFmtId="0" fontId="0" fillId="44" borderId="15" xfId="0" applyFill="1" applyBorder="1" applyAlignment="1">
      <alignment horizontal="center" vertical="center"/>
    </xf>
    <xf numFmtId="0" fontId="73" fillId="0" borderId="31" xfId="0" applyFont="1" applyFill="1" applyBorder="1" applyAlignment="1">
      <alignment horizontal="center" vertical="center"/>
    </xf>
    <xf numFmtId="0" fontId="73" fillId="0" borderId="36" xfId="0" applyFont="1" applyFill="1" applyBorder="1" applyAlignment="1">
      <alignment horizontal="center" vertical="center"/>
    </xf>
    <xf numFmtId="0" fontId="73" fillId="0" borderId="32" xfId="0" applyFont="1" applyFill="1" applyBorder="1" applyAlignment="1">
      <alignment horizontal="center" vertical="center"/>
    </xf>
    <xf numFmtId="0" fontId="73" fillId="0" borderId="33" xfId="0" applyFont="1" applyFill="1" applyBorder="1" applyAlignment="1">
      <alignment horizontal="center" vertical="center"/>
    </xf>
    <xf numFmtId="0" fontId="73" fillId="0" borderId="0" xfId="0" applyFont="1" applyFill="1" applyBorder="1" applyAlignment="1">
      <alignment horizontal="center" vertical="center"/>
    </xf>
    <xf numFmtId="0" fontId="73" fillId="0" borderId="15" xfId="0" applyFont="1" applyFill="1" applyBorder="1" applyAlignment="1">
      <alignment horizontal="center" vertical="center"/>
    </xf>
    <xf numFmtId="0" fontId="73" fillId="0" borderId="34" xfId="0" applyFont="1" applyFill="1" applyBorder="1" applyAlignment="1">
      <alignment horizontal="center" vertical="center"/>
    </xf>
    <xf numFmtId="0" fontId="73" fillId="0" borderId="12" xfId="0" applyFont="1" applyFill="1" applyBorder="1" applyAlignment="1">
      <alignment horizontal="center" vertical="center"/>
    </xf>
    <xf numFmtId="0" fontId="73" fillId="0" borderId="35" xfId="0" applyFont="1" applyFill="1" applyBorder="1" applyAlignment="1">
      <alignment horizontal="center" vertical="center"/>
    </xf>
    <xf numFmtId="0" fontId="3" fillId="44" borderId="10" xfId="0" applyFont="1" applyFill="1" applyBorder="1" applyAlignment="1">
      <alignment horizontal="center" vertical="center" wrapText="1"/>
    </xf>
    <xf numFmtId="0" fontId="48" fillId="0" borderId="10" xfId="0" applyFont="1" applyFill="1" applyBorder="1" applyAlignment="1">
      <alignment horizontal="center" vertical="center"/>
    </xf>
    <xf numFmtId="0" fontId="48" fillId="0" borderId="10" xfId="0" applyFont="1" applyFill="1" applyBorder="1" applyAlignment="1">
      <alignment horizontal="center" vertical="center" wrapText="1"/>
    </xf>
    <xf numFmtId="0" fontId="11" fillId="51" borderId="10" xfId="0" applyFont="1" applyFill="1" applyBorder="1" applyAlignment="1">
      <alignment horizontal="center" vertical="center"/>
    </xf>
    <xf numFmtId="0" fontId="0" fillId="44" borderId="10" xfId="0" applyFill="1" applyBorder="1" applyAlignment="1">
      <alignment horizontal="center" vertical="center" wrapText="1"/>
    </xf>
    <xf numFmtId="0" fontId="4" fillId="0" borderId="12" xfId="0" applyFont="1" applyBorder="1" applyAlignment="1">
      <alignment horizontal="left" vertical="center"/>
    </xf>
    <xf numFmtId="0" fontId="10" fillId="47" borderId="11" xfId="1260" applyFont="1" applyFill="1" applyBorder="1" applyAlignment="1">
      <alignment horizontal="center" vertical="center" wrapText="1"/>
    </xf>
    <xf numFmtId="0" fontId="10" fillId="47" borderId="14" xfId="1260" applyFont="1" applyFill="1" applyBorder="1" applyAlignment="1">
      <alignment horizontal="center" vertical="center" wrapText="1"/>
    </xf>
    <xf numFmtId="0" fontId="10" fillId="47" borderId="13" xfId="1260" applyFont="1" applyFill="1" applyBorder="1" applyAlignment="1">
      <alignment horizontal="center" vertical="center" wrapText="1"/>
    </xf>
    <xf numFmtId="0" fontId="70" fillId="47" borderId="21" xfId="1260" applyFont="1" applyFill="1" applyBorder="1" applyAlignment="1">
      <alignment horizontal="center" vertical="center" wrapText="1"/>
    </xf>
    <xf numFmtId="0" fontId="45" fillId="47" borderId="20" xfId="1260" applyFont="1" applyFill="1" applyBorder="1" applyAlignment="1">
      <alignment horizontal="center" vertical="center" wrapText="1"/>
    </xf>
    <xf numFmtId="0" fontId="45" fillId="44" borderId="26" xfId="1260" applyFont="1" applyFill="1" applyBorder="1" applyAlignment="1">
      <alignment horizontal="center" vertical="center" wrapText="1"/>
    </xf>
    <xf numFmtId="0" fontId="45" fillId="44" borderId="25" xfId="1260" applyFont="1" applyFill="1" applyBorder="1" applyAlignment="1">
      <alignment horizontal="center" vertical="center" wrapText="1"/>
    </xf>
    <xf numFmtId="0" fontId="45" fillId="48" borderId="11" xfId="1260" applyFont="1" applyFill="1" applyBorder="1" applyAlignment="1">
      <alignment horizontal="center" vertical="center" wrapText="1"/>
    </xf>
    <xf numFmtId="0" fontId="45" fillId="48" borderId="14" xfId="1260" applyFont="1" applyFill="1" applyBorder="1" applyAlignment="1">
      <alignment horizontal="center" vertical="center" wrapText="1"/>
    </xf>
    <xf numFmtId="0" fontId="45" fillId="44" borderId="27" xfId="1260" applyFont="1" applyFill="1" applyBorder="1" applyAlignment="1">
      <alignment horizontal="center" vertical="center" wrapText="1"/>
    </xf>
    <xf numFmtId="0" fontId="45" fillId="48" borderId="10" xfId="1260" applyFont="1" applyFill="1" applyBorder="1" applyAlignment="1">
      <alignment horizontal="center" vertical="center" wrapText="1"/>
    </xf>
    <xf numFmtId="0" fontId="3" fillId="44" borderId="26" xfId="0" applyFont="1" applyFill="1" applyBorder="1" applyAlignment="1">
      <alignment horizontal="center" vertical="center"/>
    </xf>
    <xf numFmtId="0" fontId="0" fillId="44" borderId="25" xfId="0" applyFill="1" applyBorder="1" applyAlignment="1">
      <alignment horizontal="center" vertical="center"/>
    </xf>
    <xf numFmtId="0" fontId="45" fillId="50" borderId="10" xfId="1260" applyFont="1" applyFill="1" applyBorder="1" applyAlignment="1">
      <alignment horizontal="center" vertical="center" wrapText="1"/>
    </xf>
    <xf numFmtId="0" fontId="45" fillId="50" borderId="10" xfId="1260" applyFont="1" applyFill="1" applyBorder="1" applyAlignment="1">
      <alignment horizontal="center" vertical="center"/>
    </xf>
    <xf numFmtId="0" fontId="45" fillId="49" borderId="10" xfId="1260" applyFont="1" applyFill="1" applyBorder="1" applyAlignment="1">
      <alignment horizontal="center" vertical="center"/>
    </xf>
    <xf numFmtId="0" fontId="4" fillId="0" borderId="0" xfId="0" applyFont="1" applyFill="1" applyBorder="1" applyAlignment="1">
      <alignment horizontal="left" vertical="center"/>
    </xf>
    <xf numFmtId="0" fontId="72" fillId="45" borderId="30" xfId="1260" applyFont="1" applyFill="1" applyBorder="1" applyAlignment="1">
      <alignment horizontal="center" vertical="center"/>
    </xf>
    <xf numFmtId="0" fontId="72" fillId="45" borderId="29" xfId="1260" applyFont="1" applyFill="1" applyBorder="1" applyAlignment="1">
      <alignment horizontal="center" vertical="center"/>
    </xf>
    <xf numFmtId="0" fontId="45" fillId="50" borderId="11" xfId="1260" applyFont="1" applyFill="1" applyBorder="1" applyAlignment="1">
      <alignment horizontal="center" vertical="center" wrapText="1"/>
    </xf>
    <xf numFmtId="0" fontId="45" fillId="50" borderId="14" xfId="1260" applyFont="1" applyFill="1" applyBorder="1" applyAlignment="1">
      <alignment horizontal="center" vertical="center" wrapText="1"/>
    </xf>
    <xf numFmtId="0" fontId="3" fillId="44" borderId="11" xfId="0" applyFont="1" applyFill="1" applyBorder="1" applyAlignment="1">
      <alignment horizontal="center" vertical="center" wrapText="1"/>
    </xf>
    <xf numFmtId="0" fontId="3" fillId="44" borderId="13" xfId="0" applyFont="1" applyFill="1" applyBorder="1" applyAlignment="1">
      <alignment horizontal="center" vertical="center"/>
    </xf>
    <xf numFmtId="0" fontId="4" fillId="0" borderId="0" xfId="0" applyFont="1" applyAlignment="1">
      <alignment horizontal="left" vertical="center"/>
    </xf>
    <xf numFmtId="49" fontId="3" fillId="44" borderId="11" xfId="0" applyNumberFormat="1" applyFont="1" applyFill="1" applyBorder="1" applyAlignment="1">
      <alignment horizontal="center" vertical="center" wrapText="1"/>
    </xf>
    <xf numFmtId="49" fontId="3" fillId="44" borderId="13" xfId="0" applyNumberFormat="1" applyFont="1" applyFill="1" applyBorder="1" applyAlignment="1">
      <alignment horizontal="center" vertical="center" wrapText="1"/>
    </xf>
    <xf numFmtId="0" fontId="3" fillId="44" borderId="11" xfId="0" applyFont="1" applyFill="1" applyBorder="1" applyAlignment="1">
      <alignment horizontal="center" vertical="center"/>
    </xf>
    <xf numFmtId="0" fontId="11" fillId="42" borderId="10" xfId="0" applyFont="1" applyFill="1" applyBorder="1" applyAlignment="1">
      <alignment horizontal="center" vertical="center"/>
    </xf>
    <xf numFmtId="0" fontId="10" fillId="42" borderId="10" xfId="0" applyFont="1" applyFill="1" applyBorder="1" applyAlignment="1">
      <alignment horizontal="center" vertical="center"/>
    </xf>
    <xf numFmtId="49" fontId="11" fillId="30" borderId="11" xfId="0" applyNumberFormat="1" applyFont="1" applyFill="1" applyBorder="1" applyAlignment="1">
      <alignment horizontal="center" vertical="center" wrapText="1"/>
    </xf>
    <xf numFmtId="49" fontId="11" fillId="30" borderId="13" xfId="0" applyNumberFormat="1" applyFont="1" applyFill="1" applyBorder="1" applyAlignment="1">
      <alignment horizontal="center" vertical="center" wrapText="1"/>
    </xf>
    <xf numFmtId="0" fontId="3" fillId="42" borderId="10" xfId="0" applyFont="1" applyFill="1" applyBorder="1" applyAlignment="1">
      <alignment horizontal="center" vertical="center"/>
    </xf>
    <xf numFmtId="0" fontId="0" fillId="45" borderId="10" xfId="0" applyFill="1" applyBorder="1" applyAlignment="1">
      <alignment horizontal="center" vertical="center"/>
    </xf>
    <xf numFmtId="0" fontId="11" fillId="30" borderId="11" xfId="0" applyFont="1" applyFill="1" applyBorder="1" applyAlignment="1">
      <alignment horizontal="center" vertical="center"/>
    </xf>
    <xf numFmtId="0" fontId="11" fillId="30" borderId="13" xfId="0" applyFont="1" applyFill="1" applyBorder="1" applyAlignment="1">
      <alignment horizontal="center" vertical="center"/>
    </xf>
    <xf numFmtId="0" fontId="11" fillId="42" borderId="16" xfId="0" applyFont="1" applyFill="1" applyBorder="1" applyAlignment="1">
      <alignment horizontal="center" vertical="center" wrapText="1"/>
    </xf>
    <xf numFmtId="0" fontId="11" fillId="42" borderId="16" xfId="0" applyFont="1" applyFill="1" applyBorder="1" applyAlignment="1">
      <alignment horizontal="center" vertical="center"/>
    </xf>
    <xf numFmtId="0" fontId="11" fillId="30" borderId="10" xfId="0" applyFont="1" applyFill="1" applyBorder="1" applyAlignment="1">
      <alignment horizontal="center" vertical="center" wrapText="1"/>
    </xf>
    <xf numFmtId="0" fontId="11" fillId="30" borderId="10" xfId="0" applyFont="1" applyFill="1" applyBorder="1" applyAlignment="1">
      <alignment horizontal="center" vertical="center"/>
    </xf>
    <xf numFmtId="0" fontId="3" fillId="0" borderId="16" xfId="0" applyFont="1" applyFill="1" applyBorder="1" applyAlignment="1">
      <alignment horizontal="center" vertical="center"/>
    </xf>
    <xf numFmtId="0" fontId="3" fillId="0" borderId="18" xfId="0" applyFont="1" applyFill="1" applyBorder="1" applyAlignment="1">
      <alignment horizontal="center" vertical="center"/>
    </xf>
    <xf numFmtId="0" fontId="3" fillId="0" borderId="17" xfId="0" applyFont="1" applyFill="1" applyBorder="1" applyAlignment="1">
      <alignment horizontal="center" vertical="center"/>
    </xf>
    <xf numFmtId="0" fontId="74" fillId="0" borderId="10" xfId="0" applyFont="1" applyBorder="1" applyAlignment="1">
      <alignment horizontal="left" vertical="top" wrapText="1"/>
    </xf>
    <xf numFmtId="0" fontId="76" fillId="0" borderId="10" xfId="0" applyFont="1" applyFill="1" applyBorder="1" applyAlignment="1">
      <alignment horizontal="center" vertical="center" wrapText="1"/>
    </xf>
  </cellXfs>
  <cellStyles count="5399">
    <cellStyle name="??&amp;O?&amp;H?_x0008_??_x000f__x0001__x0001_" xfId="3937"/>
    <cellStyle name="??&amp;O?&amp;H?_x0008_??_x000f__x0001__x0001_ 2" xfId="3938"/>
    <cellStyle name="20% - 강조색1 2" xfId="1"/>
    <cellStyle name="20% - 강조색1 2 2" xfId="2"/>
    <cellStyle name="20% - 강조색1 2 3" xfId="3"/>
    <cellStyle name="20% - 강조색1 2 4" xfId="4"/>
    <cellStyle name="20% - 강조색1 3" xfId="5"/>
    <cellStyle name="20% - 강조색1 4" xfId="6"/>
    <cellStyle name="20% - 강조색1 5" xfId="7"/>
    <cellStyle name="20% - 강조색2 2" xfId="8"/>
    <cellStyle name="20% - 강조색2 2 2" xfId="9"/>
    <cellStyle name="20% - 강조색2 2 3" xfId="10"/>
    <cellStyle name="20% - 강조색2 2 4" xfId="11"/>
    <cellStyle name="20% - 강조색2 3" xfId="12"/>
    <cellStyle name="20% - 강조색2 4" xfId="13"/>
    <cellStyle name="20% - 강조색2 5" xfId="14"/>
    <cellStyle name="20% - 강조색3 2" xfId="15"/>
    <cellStyle name="20% - 강조색3 2 2" xfId="16"/>
    <cellStyle name="20% - 강조색3 2 3" xfId="17"/>
    <cellStyle name="20% - 강조색3 2 4" xfId="18"/>
    <cellStyle name="20% - 강조색3 3" xfId="19"/>
    <cellStyle name="20% - 강조색3 4" xfId="20"/>
    <cellStyle name="20% - 강조색3 5" xfId="21"/>
    <cellStyle name="20% - 강조색4 2" xfId="22"/>
    <cellStyle name="20% - 강조색4 2 2" xfId="23"/>
    <cellStyle name="20% - 강조색4 2 3" xfId="24"/>
    <cellStyle name="20% - 강조색4 2 4" xfId="25"/>
    <cellStyle name="20% - 강조색4 3" xfId="26"/>
    <cellStyle name="20% - 강조색4 4" xfId="27"/>
    <cellStyle name="20% - 강조색4 5" xfId="28"/>
    <cellStyle name="20% - 강조색5 2" xfId="29"/>
    <cellStyle name="20% - 강조색5 2 2" xfId="30"/>
    <cellStyle name="20% - 강조색5 2 3" xfId="31"/>
    <cellStyle name="20% - 강조색5 2 4" xfId="32"/>
    <cellStyle name="20% - 강조색5 3" xfId="33"/>
    <cellStyle name="20% - 강조색5 4" xfId="34"/>
    <cellStyle name="20% - 강조색5 5" xfId="35"/>
    <cellStyle name="20% - 강조색6 2" xfId="36"/>
    <cellStyle name="20% - 강조색6 2 2" xfId="37"/>
    <cellStyle name="20% - 강조색6 2 3" xfId="38"/>
    <cellStyle name="20% - 강조색6 2 4" xfId="39"/>
    <cellStyle name="20% - 강조색6 3" xfId="40"/>
    <cellStyle name="20% - 강조색6 4" xfId="41"/>
    <cellStyle name="20% - 강조색6 5" xfId="42"/>
    <cellStyle name="40% - 강조색1 2" xfId="43"/>
    <cellStyle name="40% - 강조색1 2 2" xfId="44"/>
    <cellStyle name="40% - 강조색1 2 3" xfId="45"/>
    <cellStyle name="40% - 강조색1 2 4" xfId="46"/>
    <cellStyle name="40% - 강조색1 3" xfId="47"/>
    <cellStyle name="40% - 강조색1 4" xfId="48"/>
    <cellStyle name="40% - 강조색1 5" xfId="49"/>
    <cellStyle name="40% - 강조색2 2" xfId="50"/>
    <cellStyle name="40% - 강조색2 2 2" xfId="51"/>
    <cellStyle name="40% - 강조색2 2 3" xfId="52"/>
    <cellStyle name="40% - 강조색2 2 4" xfId="53"/>
    <cellStyle name="40% - 강조색2 3" xfId="54"/>
    <cellStyle name="40% - 강조색2 4" xfId="55"/>
    <cellStyle name="40% - 강조색2 5" xfId="56"/>
    <cellStyle name="40% - 강조색3 2" xfId="57"/>
    <cellStyle name="40% - 강조색3 2 2" xfId="58"/>
    <cellStyle name="40% - 강조색3 2 3" xfId="59"/>
    <cellStyle name="40% - 강조색3 2 4" xfId="60"/>
    <cellStyle name="40% - 강조색3 3" xfId="61"/>
    <cellStyle name="40% - 강조색3 4" xfId="62"/>
    <cellStyle name="40% - 강조색3 5" xfId="63"/>
    <cellStyle name="40% - 강조색4 2" xfId="64"/>
    <cellStyle name="40% - 강조색4 2 2" xfId="65"/>
    <cellStyle name="40% - 강조색4 2 3" xfId="66"/>
    <cellStyle name="40% - 강조색4 2 4" xfId="67"/>
    <cellStyle name="40% - 강조색4 3" xfId="68"/>
    <cellStyle name="40% - 강조색4 4" xfId="69"/>
    <cellStyle name="40% - 강조색4 5" xfId="70"/>
    <cellStyle name="40% - 강조색5 2" xfId="71"/>
    <cellStyle name="40% - 강조색5 2 2" xfId="72"/>
    <cellStyle name="40% - 강조색5 2 3" xfId="73"/>
    <cellStyle name="40% - 강조색5 2 4" xfId="74"/>
    <cellStyle name="40% - 강조색5 3" xfId="75"/>
    <cellStyle name="40% - 강조색5 4" xfId="76"/>
    <cellStyle name="40% - 강조색5 5" xfId="77"/>
    <cellStyle name="40% - 강조색6 2" xfId="78"/>
    <cellStyle name="40% - 강조색6 2 2" xfId="79"/>
    <cellStyle name="40% - 강조색6 2 3" xfId="80"/>
    <cellStyle name="40% - 강조색6 2 4" xfId="81"/>
    <cellStyle name="40% - 강조색6 3" xfId="82"/>
    <cellStyle name="40% - 강조색6 4" xfId="83"/>
    <cellStyle name="40% - 강조색6 5" xfId="84"/>
    <cellStyle name="60% - 강조색1 2" xfId="85"/>
    <cellStyle name="60% - 강조색2 2" xfId="86"/>
    <cellStyle name="60% - 강조색3 2" xfId="87"/>
    <cellStyle name="60% - 강조색4 2" xfId="88"/>
    <cellStyle name="60% - 강조색5 2" xfId="89"/>
    <cellStyle name="60% - 강조색6 2" xfId="90"/>
    <cellStyle name="Comma [0]_ SG&amp;A Bridge " xfId="3939"/>
    <cellStyle name="Comma_ SG&amp;A Bridge " xfId="3940"/>
    <cellStyle name="Currency [0]_ SG&amp;A Bridge " xfId="3941"/>
    <cellStyle name="Currency_ SG&amp;A Bridge " xfId="3942"/>
    <cellStyle name="Normal_ SG&amp;A Bridge " xfId="3943"/>
    <cellStyle name="강조색1 2" xfId="91"/>
    <cellStyle name="강조색1 2 2" xfId="92"/>
    <cellStyle name="강조색2 2" xfId="93"/>
    <cellStyle name="강조색2 2 2" xfId="94"/>
    <cellStyle name="강조색3 2" xfId="95"/>
    <cellStyle name="강조색3 2 2" xfId="96"/>
    <cellStyle name="강조색4 2" xfId="97"/>
    <cellStyle name="강조색4 2 2" xfId="98"/>
    <cellStyle name="강조색5 2" xfId="99"/>
    <cellStyle name="강조색5 2 2" xfId="100"/>
    <cellStyle name="강조색6 2" xfId="101"/>
    <cellStyle name="경고문 2" xfId="102"/>
    <cellStyle name="계산 2" xfId="103"/>
    <cellStyle name="나쁨 2" xfId="104"/>
    <cellStyle name="나쁨 2 2" xfId="105"/>
    <cellStyle name="나쁨 3" xfId="106"/>
    <cellStyle name="동수" xfId="3944"/>
    <cellStyle name="동수 2" xfId="3945"/>
    <cellStyle name="똿뗦먛귟 [0.00]_PRODUCT DETAIL Q1" xfId="3946"/>
    <cellStyle name="똿뗦먛귟_PRODUCT DETAIL Q1" xfId="3947"/>
    <cellStyle name="메모 2" xfId="107"/>
    <cellStyle name="메모 2 2" xfId="108"/>
    <cellStyle name="메모 2 3" xfId="109"/>
    <cellStyle name="메모 2 4" xfId="110"/>
    <cellStyle name="메모 2 5" xfId="3573"/>
    <cellStyle name="메모 3" xfId="111"/>
    <cellStyle name="메모 3 2" xfId="3574"/>
    <cellStyle name="메모 4" xfId="112"/>
    <cellStyle name="메모 5" xfId="113"/>
    <cellStyle name="믅됞 [0.00]_PRODUCT DETAIL Q1" xfId="3948"/>
    <cellStyle name="믅됞_PRODUCT DETAIL Q1" xfId="3949"/>
    <cellStyle name="백분율 2" xfId="114"/>
    <cellStyle name="백분율 2 10" xfId="115"/>
    <cellStyle name="백분율 2 10 2" xfId="116"/>
    <cellStyle name="백분율 2 10 3" xfId="117"/>
    <cellStyle name="백분율 2 10 4" xfId="118"/>
    <cellStyle name="백분율 2 10 5" xfId="119"/>
    <cellStyle name="백분율 2 11" xfId="120"/>
    <cellStyle name="백분율 2 11 2" xfId="121"/>
    <cellStyle name="백분율 2 11 3" xfId="122"/>
    <cellStyle name="백분율 2 11 4" xfId="123"/>
    <cellStyle name="백분율 2 11 5" xfId="124"/>
    <cellStyle name="백분율 2 12" xfId="125"/>
    <cellStyle name="백분율 2 12 2" xfId="126"/>
    <cellStyle name="백분율 2 13" xfId="127"/>
    <cellStyle name="백분율 2 14" xfId="128"/>
    <cellStyle name="백분율 2 15" xfId="129"/>
    <cellStyle name="백분율 2 16" xfId="130"/>
    <cellStyle name="백분율 2 17" xfId="131"/>
    <cellStyle name="백분율 2 18" xfId="132"/>
    <cellStyle name="백분율 2 19" xfId="133"/>
    <cellStyle name="백분율 2 2" xfId="134"/>
    <cellStyle name="백분율 2 2 2" xfId="135"/>
    <cellStyle name="백분율 2 2 3" xfId="136"/>
    <cellStyle name="백분율 2 2 4" xfId="137"/>
    <cellStyle name="백분율 2 2 5" xfId="138"/>
    <cellStyle name="백분율 2 20" xfId="139"/>
    <cellStyle name="백분율 2 21" xfId="140"/>
    <cellStyle name="백분율 2 22" xfId="141"/>
    <cellStyle name="백분율 2 23" xfId="142"/>
    <cellStyle name="백분율 2 24" xfId="143"/>
    <cellStyle name="백분율 2 25" xfId="144"/>
    <cellStyle name="백분율 2 26" xfId="145"/>
    <cellStyle name="백분율 2 27" xfId="146"/>
    <cellStyle name="백분율 2 3" xfId="147"/>
    <cellStyle name="백분율 2 3 2" xfId="148"/>
    <cellStyle name="백분율 2 3 3" xfId="149"/>
    <cellStyle name="백분율 2 3 4" xfId="150"/>
    <cellStyle name="백분율 2 3 5" xfId="151"/>
    <cellStyle name="백분율 2 4" xfId="152"/>
    <cellStyle name="백분율 2 4 2" xfId="153"/>
    <cellStyle name="백분율 2 4 3" xfId="154"/>
    <cellStyle name="백분율 2 4 4" xfId="155"/>
    <cellStyle name="백분율 2 4 5" xfId="156"/>
    <cellStyle name="백분율 2 5" xfId="157"/>
    <cellStyle name="백분율 2 5 2" xfId="158"/>
    <cellStyle name="백분율 2 5 3" xfId="159"/>
    <cellStyle name="백분율 2 5 4" xfId="160"/>
    <cellStyle name="백분율 2 5 5" xfId="161"/>
    <cellStyle name="백분율 2 6" xfId="162"/>
    <cellStyle name="백분율 2 6 2" xfId="163"/>
    <cellStyle name="백분율 2 6 3" xfId="164"/>
    <cellStyle name="백분율 2 6 4" xfId="165"/>
    <cellStyle name="백분율 2 6 5" xfId="166"/>
    <cellStyle name="백분율 2 7" xfId="167"/>
    <cellStyle name="백분율 2 7 2" xfId="168"/>
    <cellStyle name="백분율 2 7 3" xfId="169"/>
    <cellStyle name="백분율 2 7 4" xfId="170"/>
    <cellStyle name="백분율 2 7 5" xfId="171"/>
    <cellStyle name="백분율 2 8" xfId="172"/>
    <cellStyle name="백분율 2 8 2" xfId="173"/>
    <cellStyle name="백분율 2 8 3" xfId="174"/>
    <cellStyle name="백분율 2 8 4" xfId="175"/>
    <cellStyle name="백분율 2 8 5" xfId="176"/>
    <cellStyle name="백분율 2 9" xfId="177"/>
    <cellStyle name="백분율 2 9 2" xfId="178"/>
    <cellStyle name="백분율 2 9 3" xfId="179"/>
    <cellStyle name="백분율 2 9 4" xfId="180"/>
    <cellStyle name="백분율 2 9 5" xfId="181"/>
    <cellStyle name="백분율 3" xfId="3950"/>
    <cellStyle name="백분율 4" xfId="3951"/>
    <cellStyle name="백분율 4 2" xfId="3575"/>
    <cellStyle name="보통 2" xfId="182"/>
    <cellStyle name="뷭?_BOOKSHIP" xfId="3952"/>
    <cellStyle name="설명 텍스트 2" xfId="183"/>
    <cellStyle name="셀 확인 2" xfId="184"/>
    <cellStyle name="쉼표 [0] 2" xfId="185"/>
    <cellStyle name="쉼표 [0] 2 2" xfId="186"/>
    <cellStyle name="쉼표 [0] 2 2 2" xfId="187"/>
    <cellStyle name="쉼표 [0] 2 2 2 2" xfId="188"/>
    <cellStyle name="쉼표 [0] 2 2 3" xfId="189"/>
    <cellStyle name="쉼표 [0] 2 3" xfId="3576"/>
    <cellStyle name="쉼표 [0] 2 4" xfId="3953"/>
    <cellStyle name="쉼표 [0] 2 5" xfId="3954"/>
    <cellStyle name="쉼표 [0] 3" xfId="3955"/>
    <cellStyle name="쉼표 [0] 4" xfId="3956"/>
    <cellStyle name="쉼표 [0] 5" xfId="3957"/>
    <cellStyle name="쉼표 [0] 7" xfId="190"/>
    <cellStyle name="쉼표 [0] 7 2" xfId="191"/>
    <cellStyle name="쉼표 [0] 7 2 10" xfId="192"/>
    <cellStyle name="쉼표 [0] 7 2 10 2" xfId="193"/>
    <cellStyle name="쉼표 [0] 7 2 10 2 2" xfId="194"/>
    <cellStyle name="쉼표 [0] 7 2 10 3" xfId="195"/>
    <cellStyle name="쉼표 [0] 7 2 10 3 2" xfId="196"/>
    <cellStyle name="쉼표 [0] 7 2 10 4" xfId="197"/>
    <cellStyle name="쉼표 [0] 7 2 10 4 2" xfId="198"/>
    <cellStyle name="쉼표 [0] 7 2 10 5" xfId="199"/>
    <cellStyle name="쉼표 [0] 7 2 10 5 2" xfId="200"/>
    <cellStyle name="쉼표 [0] 7 2 10 6" xfId="201"/>
    <cellStyle name="쉼표 [0] 7 2 11" xfId="202"/>
    <cellStyle name="쉼표 [0] 7 2 11 2" xfId="203"/>
    <cellStyle name="쉼표 [0] 7 2 11 2 2" xfId="204"/>
    <cellStyle name="쉼표 [0] 7 2 11 3" xfId="205"/>
    <cellStyle name="쉼표 [0] 7 2 11 3 2" xfId="206"/>
    <cellStyle name="쉼표 [0] 7 2 11 4" xfId="207"/>
    <cellStyle name="쉼표 [0] 7 2 11 4 2" xfId="208"/>
    <cellStyle name="쉼표 [0] 7 2 11 5" xfId="209"/>
    <cellStyle name="쉼표 [0] 7 2 11 5 2" xfId="210"/>
    <cellStyle name="쉼표 [0] 7 2 11 6" xfId="211"/>
    <cellStyle name="쉼표 [0] 7 2 12" xfId="212"/>
    <cellStyle name="쉼표 [0] 7 2 12 2" xfId="213"/>
    <cellStyle name="쉼표 [0] 7 2 12 2 2" xfId="214"/>
    <cellStyle name="쉼표 [0] 7 2 12 3" xfId="215"/>
    <cellStyle name="쉼표 [0] 7 2 13" xfId="216"/>
    <cellStyle name="쉼표 [0] 7 2 13 2" xfId="217"/>
    <cellStyle name="쉼표 [0] 7 2 14" xfId="218"/>
    <cellStyle name="쉼표 [0] 7 2 14 2" xfId="219"/>
    <cellStyle name="쉼표 [0] 7 2 15" xfId="220"/>
    <cellStyle name="쉼표 [0] 7 2 15 2" xfId="221"/>
    <cellStyle name="쉼표 [0] 7 2 16" xfId="222"/>
    <cellStyle name="쉼표 [0] 7 2 16 2" xfId="223"/>
    <cellStyle name="쉼표 [0] 7 2 17" xfId="224"/>
    <cellStyle name="쉼표 [0] 7 2 17 2" xfId="225"/>
    <cellStyle name="쉼표 [0] 7 2 18" xfId="226"/>
    <cellStyle name="쉼표 [0] 7 2 18 2" xfId="227"/>
    <cellStyle name="쉼표 [0] 7 2 19" xfId="228"/>
    <cellStyle name="쉼표 [0] 7 2 19 2" xfId="229"/>
    <cellStyle name="쉼표 [0] 7 2 2" xfId="230"/>
    <cellStyle name="쉼표 [0] 7 2 2 2" xfId="231"/>
    <cellStyle name="쉼표 [0] 7 2 2 2 2" xfId="232"/>
    <cellStyle name="쉼표 [0] 7 2 2 3" xfId="233"/>
    <cellStyle name="쉼표 [0] 7 2 2 3 2" xfId="234"/>
    <cellStyle name="쉼표 [0] 7 2 2 4" xfId="235"/>
    <cellStyle name="쉼표 [0] 7 2 2 4 2" xfId="236"/>
    <cellStyle name="쉼표 [0] 7 2 2 5" xfId="237"/>
    <cellStyle name="쉼표 [0] 7 2 2 5 2" xfId="238"/>
    <cellStyle name="쉼표 [0] 7 2 2 6" xfId="239"/>
    <cellStyle name="쉼표 [0] 7 2 20" xfId="240"/>
    <cellStyle name="쉼표 [0] 7 2 20 2" xfId="241"/>
    <cellStyle name="쉼표 [0] 7 2 21" xfId="242"/>
    <cellStyle name="쉼표 [0] 7 2 21 2" xfId="243"/>
    <cellStyle name="쉼표 [0] 7 2 22" xfId="244"/>
    <cellStyle name="쉼표 [0] 7 2 22 2" xfId="245"/>
    <cellStyle name="쉼표 [0] 7 2 23" xfId="246"/>
    <cellStyle name="쉼표 [0] 7 2 23 2" xfId="247"/>
    <cellStyle name="쉼표 [0] 7 2 24" xfId="248"/>
    <cellStyle name="쉼표 [0] 7 2 24 2" xfId="249"/>
    <cellStyle name="쉼표 [0] 7 2 25" xfId="250"/>
    <cellStyle name="쉼표 [0] 7 2 25 2" xfId="251"/>
    <cellStyle name="쉼표 [0] 7 2 26" xfId="252"/>
    <cellStyle name="쉼표 [0] 7 2 26 2" xfId="253"/>
    <cellStyle name="쉼표 [0] 7 2 27" xfId="254"/>
    <cellStyle name="쉼표 [0] 7 2 27 2" xfId="255"/>
    <cellStyle name="쉼표 [0] 7 2 28" xfId="256"/>
    <cellStyle name="쉼표 [0] 7 2 3" xfId="257"/>
    <cellStyle name="쉼표 [0] 7 2 3 2" xfId="258"/>
    <cellStyle name="쉼표 [0] 7 2 3 2 2" xfId="259"/>
    <cellStyle name="쉼표 [0] 7 2 3 3" xfId="260"/>
    <cellStyle name="쉼표 [0] 7 2 3 3 2" xfId="261"/>
    <cellStyle name="쉼표 [0] 7 2 3 4" xfId="262"/>
    <cellStyle name="쉼표 [0] 7 2 3 4 2" xfId="263"/>
    <cellStyle name="쉼표 [0] 7 2 3 5" xfId="264"/>
    <cellStyle name="쉼표 [0] 7 2 3 5 2" xfId="265"/>
    <cellStyle name="쉼표 [0] 7 2 3 6" xfId="266"/>
    <cellStyle name="쉼표 [0] 7 2 4" xfId="267"/>
    <cellStyle name="쉼표 [0] 7 2 4 2" xfId="268"/>
    <cellStyle name="쉼표 [0] 7 2 4 2 2" xfId="269"/>
    <cellStyle name="쉼표 [0] 7 2 4 3" xfId="270"/>
    <cellStyle name="쉼표 [0] 7 2 4 3 2" xfId="271"/>
    <cellStyle name="쉼표 [0] 7 2 4 4" xfId="272"/>
    <cellStyle name="쉼표 [0] 7 2 4 4 2" xfId="273"/>
    <cellStyle name="쉼표 [0] 7 2 4 5" xfId="274"/>
    <cellStyle name="쉼표 [0] 7 2 4 5 2" xfId="275"/>
    <cellStyle name="쉼표 [0] 7 2 4 6" xfId="276"/>
    <cellStyle name="쉼표 [0] 7 2 5" xfId="277"/>
    <cellStyle name="쉼표 [0] 7 2 5 2" xfId="278"/>
    <cellStyle name="쉼표 [0] 7 2 5 2 2" xfId="279"/>
    <cellStyle name="쉼표 [0] 7 2 5 3" xfId="280"/>
    <cellStyle name="쉼표 [0] 7 2 5 3 2" xfId="281"/>
    <cellStyle name="쉼표 [0] 7 2 5 4" xfId="282"/>
    <cellStyle name="쉼표 [0] 7 2 5 4 2" xfId="283"/>
    <cellStyle name="쉼표 [0] 7 2 5 5" xfId="284"/>
    <cellStyle name="쉼표 [0] 7 2 5 5 2" xfId="285"/>
    <cellStyle name="쉼표 [0] 7 2 5 6" xfId="286"/>
    <cellStyle name="쉼표 [0] 7 2 6" xfId="287"/>
    <cellStyle name="쉼표 [0] 7 2 6 2" xfId="288"/>
    <cellStyle name="쉼표 [0] 7 2 6 2 2" xfId="289"/>
    <cellStyle name="쉼표 [0] 7 2 6 3" xfId="290"/>
    <cellStyle name="쉼표 [0] 7 2 6 3 2" xfId="291"/>
    <cellStyle name="쉼표 [0] 7 2 6 4" xfId="292"/>
    <cellStyle name="쉼표 [0] 7 2 6 4 2" xfId="293"/>
    <cellStyle name="쉼표 [0] 7 2 6 5" xfId="294"/>
    <cellStyle name="쉼표 [0] 7 2 6 5 2" xfId="295"/>
    <cellStyle name="쉼표 [0] 7 2 6 6" xfId="296"/>
    <cellStyle name="쉼표 [0] 7 2 7" xfId="297"/>
    <cellStyle name="쉼표 [0] 7 2 7 2" xfId="298"/>
    <cellStyle name="쉼표 [0] 7 2 7 2 2" xfId="299"/>
    <cellStyle name="쉼표 [0] 7 2 7 3" xfId="300"/>
    <cellStyle name="쉼표 [0] 7 2 7 3 2" xfId="301"/>
    <cellStyle name="쉼표 [0] 7 2 7 4" xfId="302"/>
    <cellStyle name="쉼표 [0] 7 2 7 4 2" xfId="303"/>
    <cellStyle name="쉼표 [0] 7 2 7 5" xfId="304"/>
    <cellStyle name="쉼표 [0] 7 2 7 5 2" xfId="305"/>
    <cellStyle name="쉼표 [0] 7 2 7 6" xfId="306"/>
    <cellStyle name="쉼표 [0] 7 2 8" xfId="307"/>
    <cellStyle name="쉼표 [0] 7 2 8 2" xfId="308"/>
    <cellStyle name="쉼표 [0] 7 2 8 2 2" xfId="309"/>
    <cellStyle name="쉼표 [0] 7 2 8 3" xfId="310"/>
    <cellStyle name="쉼표 [0] 7 2 8 3 2" xfId="311"/>
    <cellStyle name="쉼표 [0] 7 2 8 4" xfId="312"/>
    <cellStyle name="쉼표 [0] 7 2 8 4 2" xfId="313"/>
    <cellStyle name="쉼표 [0] 7 2 8 5" xfId="314"/>
    <cellStyle name="쉼표 [0] 7 2 8 5 2" xfId="315"/>
    <cellStyle name="쉼표 [0] 7 2 8 6" xfId="316"/>
    <cellStyle name="쉼표 [0] 7 2 9" xfId="317"/>
    <cellStyle name="쉼표 [0] 7 2 9 2" xfId="318"/>
    <cellStyle name="쉼표 [0] 7 2 9 2 2" xfId="319"/>
    <cellStyle name="쉼표 [0] 7 2 9 3" xfId="320"/>
    <cellStyle name="쉼표 [0] 7 2 9 3 2" xfId="321"/>
    <cellStyle name="쉼표 [0] 7 2 9 4" xfId="322"/>
    <cellStyle name="쉼표 [0] 7 2 9 4 2" xfId="323"/>
    <cellStyle name="쉼표 [0] 7 2 9 5" xfId="324"/>
    <cellStyle name="쉼표 [0] 7 2 9 5 2" xfId="325"/>
    <cellStyle name="쉼표 [0] 7 2 9 6" xfId="326"/>
    <cellStyle name="쉼표 [0] 7 3" xfId="327"/>
    <cellStyle name="쉼표 [0] 7 3 10" xfId="328"/>
    <cellStyle name="쉼표 [0] 7 3 10 2" xfId="329"/>
    <cellStyle name="쉼표 [0] 7 3 10 2 2" xfId="330"/>
    <cellStyle name="쉼표 [0] 7 3 10 3" xfId="331"/>
    <cellStyle name="쉼표 [0] 7 3 10 3 2" xfId="332"/>
    <cellStyle name="쉼표 [0] 7 3 10 4" xfId="333"/>
    <cellStyle name="쉼표 [0] 7 3 10 4 2" xfId="334"/>
    <cellStyle name="쉼표 [0] 7 3 10 5" xfId="335"/>
    <cellStyle name="쉼표 [0] 7 3 10 5 2" xfId="336"/>
    <cellStyle name="쉼표 [0] 7 3 10 6" xfId="337"/>
    <cellStyle name="쉼표 [0] 7 3 11" xfId="338"/>
    <cellStyle name="쉼표 [0] 7 3 11 2" xfId="339"/>
    <cellStyle name="쉼표 [0] 7 3 11 2 2" xfId="340"/>
    <cellStyle name="쉼표 [0] 7 3 11 3" xfId="341"/>
    <cellStyle name="쉼표 [0] 7 3 11 3 2" xfId="342"/>
    <cellStyle name="쉼표 [0] 7 3 11 4" xfId="343"/>
    <cellStyle name="쉼표 [0] 7 3 11 4 2" xfId="344"/>
    <cellStyle name="쉼표 [0] 7 3 11 5" xfId="345"/>
    <cellStyle name="쉼표 [0] 7 3 11 5 2" xfId="346"/>
    <cellStyle name="쉼표 [0] 7 3 11 6" xfId="347"/>
    <cellStyle name="쉼표 [0] 7 3 12" xfId="348"/>
    <cellStyle name="쉼표 [0] 7 3 12 2" xfId="349"/>
    <cellStyle name="쉼표 [0] 7 3 12 2 2" xfId="350"/>
    <cellStyle name="쉼표 [0] 7 3 12 3" xfId="351"/>
    <cellStyle name="쉼표 [0] 7 3 13" xfId="352"/>
    <cellStyle name="쉼표 [0] 7 3 13 2" xfId="353"/>
    <cellStyle name="쉼표 [0] 7 3 14" xfId="354"/>
    <cellStyle name="쉼표 [0] 7 3 14 2" xfId="355"/>
    <cellStyle name="쉼표 [0] 7 3 15" xfId="356"/>
    <cellStyle name="쉼표 [0] 7 3 15 2" xfId="357"/>
    <cellStyle name="쉼표 [0] 7 3 16" xfId="358"/>
    <cellStyle name="쉼표 [0] 7 3 16 2" xfId="359"/>
    <cellStyle name="쉼표 [0] 7 3 17" xfId="360"/>
    <cellStyle name="쉼표 [0] 7 3 17 2" xfId="361"/>
    <cellStyle name="쉼표 [0] 7 3 18" xfId="362"/>
    <cellStyle name="쉼표 [0] 7 3 18 2" xfId="363"/>
    <cellStyle name="쉼표 [0] 7 3 19" xfId="364"/>
    <cellStyle name="쉼표 [0] 7 3 19 2" xfId="365"/>
    <cellStyle name="쉼표 [0] 7 3 2" xfId="366"/>
    <cellStyle name="쉼표 [0] 7 3 2 2" xfId="367"/>
    <cellStyle name="쉼표 [0] 7 3 2 2 2" xfId="368"/>
    <cellStyle name="쉼표 [0] 7 3 2 3" xfId="369"/>
    <cellStyle name="쉼표 [0] 7 3 2 3 2" xfId="370"/>
    <cellStyle name="쉼표 [0] 7 3 2 4" xfId="371"/>
    <cellStyle name="쉼표 [0] 7 3 2 4 2" xfId="372"/>
    <cellStyle name="쉼표 [0] 7 3 2 5" xfId="373"/>
    <cellStyle name="쉼표 [0] 7 3 2 5 2" xfId="374"/>
    <cellStyle name="쉼표 [0] 7 3 2 6" xfId="375"/>
    <cellStyle name="쉼표 [0] 7 3 20" xfId="376"/>
    <cellStyle name="쉼표 [0] 7 3 20 2" xfId="377"/>
    <cellStyle name="쉼표 [0] 7 3 21" xfId="378"/>
    <cellStyle name="쉼표 [0] 7 3 21 2" xfId="379"/>
    <cellStyle name="쉼표 [0] 7 3 22" xfId="380"/>
    <cellStyle name="쉼표 [0] 7 3 22 2" xfId="381"/>
    <cellStyle name="쉼표 [0] 7 3 23" xfId="382"/>
    <cellStyle name="쉼표 [0] 7 3 23 2" xfId="383"/>
    <cellStyle name="쉼표 [0] 7 3 24" xfId="384"/>
    <cellStyle name="쉼표 [0] 7 3 24 2" xfId="385"/>
    <cellStyle name="쉼표 [0] 7 3 25" xfId="386"/>
    <cellStyle name="쉼표 [0] 7 3 25 2" xfId="387"/>
    <cellStyle name="쉼표 [0] 7 3 26" xfId="388"/>
    <cellStyle name="쉼표 [0] 7 3 26 2" xfId="389"/>
    <cellStyle name="쉼표 [0] 7 3 27" xfId="390"/>
    <cellStyle name="쉼표 [0] 7 3 27 2" xfId="391"/>
    <cellStyle name="쉼표 [0] 7 3 28" xfId="392"/>
    <cellStyle name="쉼표 [0] 7 3 3" xfId="393"/>
    <cellStyle name="쉼표 [0] 7 3 3 2" xfId="394"/>
    <cellStyle name="쉼표 [0] 7 3 3 2 2" xfId="395"/>
    <cellStyle name="쉼표 [0] 7 3 3 3" xfId="396"/>
    <cellStyle name="쉼표 [0] 7 3 3 3 2" xfId="397"/>
    <cellStyle name="쉼표 [0] 7 3 3 4" xfId="398"/>
    <cellStyle name="쉼표 [0] 7 3 3 4 2" xfId="399"/>
    <cellStyle name="쉼표 [0] 7 3 3 5" xfId="400"/>
    <cellStyle name="쉼표 [0] 7 3 3 5 2" xfId="401"/>
    <cellStyle name="쉼표 [0] 7 3 3 6" xfId="402"/>
    <cellStyle name="쉼표 [0] 7 3 4" xfId="403"/>
    <cellStyle name="쉼표 [0] 7 3 4 2" xfId="404"/>
    <cellStyle name="쉼표 [0] 7 3 4 2 2" xfId="405"/>
    <cellStyle name="쉼표 [0] 7 3 4 3" xfId="406"/>
    <cellStyle name="쉼표 [0] 7 3 4 3 2" xfId="407"/>
    <cellStyle name="쉼표 [0] 7 3 4 4" xfId="408"/>
    <cellStyle name="쉼표 [0] 7 3 4 4 2" xfId="409"/>
    <cellStyle name="쉼표 [0] 7 3 4 5" xfId="410"/>
    <cellStyle name="쉼표 [0] 7 3 4 5 2" xfId="411"/>
    <cellStyle name="쉼표 [0] 7 3 4 6" xfId="412"/>
    <cellStyle name="쉼표 [0] 7 3 5" xfId="413"/>
    <cellStyle name="쉼표 [0] 7 3 5 2" xfId="414"/>
    <cellStyle name="쉼표 [0] 7 3 5 2 2" xfId="415"/>
    <cellStyle name="쉼표 [0] 7 3 5 3" xfId="416"/>
    <cellStyle name="쉼표 [0] 7 3 5 3 2" xfId="417"/>
    <cellStyle name="쉼표 [0] 7 3 5 4" xfId="418"/>
    <cellStyle name="쉼표 [0] 7 3 5 4 2" xfId="419"/>
    <cellStyle name="쉼표 [0] 7 3 5 5" xfId="420"/>
    <cellStyle name="쉼표 [0] 7 3 5 5 2" xfId="421"/>
    <cellStyle name="쉼표 [0] 7 3 5 6" xfId="422"/>
    <cellStyle name="쉼표 [0] 7 3 6" xfId="423"/>
    <cellStyle name="쉼표 [0] 7 3 6 2" xfId="424"/>
    <cellStyle name="쉼표 [0] 7 3 6 2 2" xfId="425"/>
    <cellStyle name="쉼표 [0] 7 3 6 3" xfId="426"/>
    <cellStyle name="쉼표 [0] 7 3 6 3 2" xfId="427"/>
    <cellStyle name="쉼표 [0] 7 3 6 4" xfId="428"/>
    <cellStyle name="쉼표 [0] 7 3 6 4 2" xfId="429"/>
    <cellStyle name="쉼표 [0] 7 3 6 5" xfId="430"/>
    <cellStyle name="쉼표 [0] 7 3 6 5 2" xfId="431"/>
    <cellStyle name="쉼표 [0] 7 3 6 6" xfId="432"/>
    <cellStyle name="쉼표 [0] 7 3 7" xfId="433"/>
    <cellStyle name="쉼표 [0] 7 3 7 2" xfId="434"/>
    <cellStyle name="쉼표 [0] 7 3 7 2 2" xfId="435"/>
    <cellStyle name="쉼표 [0] 7 3 7 3" xfId="436"/>
    <cellStyle name="쉼표 [0] 7 3 7 3 2" xfId="437"/>
    <cellStyle name="쉼표 [0] 7 3 7 4" xfId="438"/>
    <cellStyle name="쉼표 [0] 7 3 7 4 2" xfId="439"/>
    <cellStyle name="쉼표 [0] 7 3 7 5" xfId="440"/>
    <cellStyle name="쉼표 [0] 7 3 7 5 2" xfId="441"/>
    <cellStyle name="쉼표 [0] 7 3 7 6" xfId="442"/>
    <cellStyle name="쉼표 [0] 7 3 8" xfId="443"/>
    <cellStyle name="쉼표 [0] 7 3 8 2" xfId="444"/>
    <cellStyle name="쉼표 [0] 7 3 8 2 2" xfId="445"/>
    <cellStyle name="쉼표 [0] 7 3 8 3" xfId="446"/>
    <cellStyle name="쉼표 [0] 7 3 8 3 2" xfId="447"/>
    <cellStyle name="쉼표 [0] 7 3 8 4" xfId="448"/>
    <cellStyle name="쉼표 [0] 7 3 8 4 2" xfId="449"/>
    <cellStyle name="쉼표 [0] 7 3 8 5" xfId="450"/>
    <cellStyle name="쉼표 [0] 7 3 8 5 2" xfId="451"/>
    <cellStyle name="쉼표 [0] 7 3 8 6" xfId="452"/>
    <cellStyle name="쉼표 [0] 7 3 9" xfId="453"/>
    <cellStyle name="쉼표 [0] 7 3 9 2" xfId="454"/>
    <cellStyle name="쉼표 [0] 7 3 9 2 2" xfId="455"/>
    <cellStyle name="쉼표 [0] 7 3 9 3" xfId="456"/>
    <cellStyle name="쉼표 [0] 7 3 9 3 2" xfId="457"/>
    <cellStyle name="쉼표 [0] 7 3 9 4" xfId="458"/>
    <cellStyle name="쉼표 [0] 7 3 9 4 2" xfId="459"/>
    <cellStyle name="쉼표 [0] 7 3 9 5" xfId="460"/>
    <cellStyle name="쉼표 [0] 7 3 9 5 2" xfId="461"/>
    <cellStyle name="쉼표 [0] 7 3 9 6" xfId="462"/>
    <cellStyle name="쉼표 [0] 7 4" xfId="463"/>
    <cellStyle name="쉼표 [0] 7 4 10" xfId="464"/>
    <cellStyle name="쉼표 [0] 7 4 10 2" xfId="465"/>
    <cellStyle name="쉼표 [0] 7 4 10 2 2" xfId="466"/>
    <cellStyle name="쉼표 [0] 7 4 10 3" xfId="467"/>
    <cellStyle name="쉼표 [0] 7 4 10 3 2" xfId="468"/>
    <cellStyle name="쉼표 [0] 7 4 10 4" xfId="469"/>
    <cellStyle name="쉼표 [0] 7 4 10 4 2" xfId="470"/>
    <cellStyle name="쉼표 [0] 7 4 10 5" xfId="471"/>
    <cellStyle name="쉼표 [0] 7 4 10 5 2" xfId="472"/>
    <cellStyle name="쉼표 [0] 7 4 10 6" xfId="473"/>
    <cellStyle name="쉼표 [0] 7 4 11" xfId="474"/>
    <cellStyle name="쉼표 [0] 7 4 11 2" xfId="475"/>
    <cellStyle name="쉼표 [0] 7 4 11 2 2" xfId="476"/>
    <cellStyle name="쉼표 [0] 7 4 11 3" xfId="477"/>
    <cellStyle name="쉼표 [0] 7 4 11 3 2" xfId="478"/>
    <cellStyle name="쉼표 [0] 7 4 11 4" xfId="479"/>
    <cellStyle name="쉼표 [0] 7 4 11 4 2" xfId="480"/>
    <cellStyle name="쉼표 [0] 7 4 11 5" xfId="481"/>
    <cellStyle name="쉼표 [0] 7 4 11 5 2" xfId="482"/>
    <cellStyle name="쉼표 [0] 7 4 11 6" xfId="483"/>
    <cellStyle name="쉼표 [0] 7 4 12" xfId="484"/>
    <cellStyle name="쉼표 [0] 7 4 12 2" xfId="485"/>
    <cellStyle name="쉼표 [0] 7 4 12 2 2" xfId="486"/>
    <cellStyle name="쉼표 [0] 7 4 12 3" xfId="487"/>
    <cellStyle name="쉼표 [0] 7 4 13" xfId="488"/>
    <cellStyle name="쉼표 [0] 7 4 13 2" xfId="489"/>
    <cellStyle name="쉼표 [0] 7 4 14" xfId="490"/>
    <cellStyle name="쉼표 [0] 7 4 14 2" xfId="491"/>
    <cellStyle name="쉼표 [0] 7 4 15" xfId="492"/>
    <cellStyle name="쉼표 [0] 7 4 15 2" xfId="493"/>
    <cellStyle name="쉼표 [0] 7 4 16" xfId="494"/>
    <cellStyle name="쉼표 [0] 7 4 16 2" xfId="495"/>
    <cellStyle name="쉼표 [0] 7 4 17" xfId="496"/>
    <cellStyle name="쉼표 [0] 7 4 17 2" xfId="497"/>
    <cellStyle name="쉼표 [0] 7 4 18" xfId="498"/>
    <cellStyle name="쉼표 [0] 7 4 18 2" xfId="499"/>
    <cellStyle name="쉼표 [0] 7 4 19" xfId="500"/>
    <cellStyle name="쉼표 [0] 7 4 19 2" xfId="501"/>
    <cellStyle name="쉼표 [0] 7 4 2" xfId="502"/>
    <cellStyle name="쉼표 [0] 7 4 2 2" xfId="503"/>
    <cellStyle name="쉼표 [0] 7 4 2 2 2" xfId="504"/>
    <cellStyle name="쉼표 [0] 7 4 2 3" xfId="505"/>
    <cellStyle name="쉼표 [0] 7 4 2 3 2" xfId="506"/>
    <cellStyle name="쉼표 [0] 7 4 2 4" xfId="507"/>
    <cellStyle name="쉼표 [0] 7 4 2 4 2" xfId="508"/>
    <cellStyle name="쉼표 [0] 7 4 2 5" xfId="509"/>
    <cellStyle name="쉼표 [0] 7 4 2 5 2" xfId="510"/>
    <cellStyle name="쉼표 [0] 7 4 2 6" xfId="511"/>
    <cellStyle name="쉼표 [0] 7 4 20" xfId="512"/>
    <cellStyle name="쉼표 [0] 7 4 20 2" xfId="513"/>
    <cellStyle name="쉼표 [0] 7 4 21" xfId="514"/>
    <cellStyle name="쉼표 [0] 7 4 21 2" xfId="515"/>
    <cellStyle name="쉼표 [0] 7 4 22" xfId="516"/>
    <cellStyle name="쉼표 [0] 7 4 22 2" xfId="517"/>
    <cellStyle name="쉼표 [0] 7 4 23" xfId="518"/>
    <cellStyle name="쉼표 [0] 7 4 23 2" xfId="519"/>
    <cellStyle name="쉼표 [0] 7 4 24" xfId="520"/>
    <cellStyle name="쉼표 [0] 7 4 24 2" xfId="521"/>
    <cellStyle name="쉼표 [0] 7 4 25" xfId="522"/>
    <cellStyle name="쉼표 [0] 7 4 25 2" xfId="523"/>
    <cellStyle name="쉼표 [0] 7 4 26" xfId="524"/>
    <cellStyle name="쉼표 [0] 7 4 26 2" xfId="525"/>
    <cellStyle name="쉼표 [0] 7 4 27" xfId="526"/>
    <cellStyle name="쉼표 [0] 7 4 27 2" xfId="527"/>
    <cellStyle name="쉼표 [0] 7 4 28" xfId="528"/>
    <cellStyle name="쉼표 [0] 7 4 3" xfId="529"/>
    <cellStyle name="쉼표 [0] 7 4 3 2" xfId="530"/>
    <cellStyle name="쉼표 [0] 7 4 3 2 2" xfId="531"/>
    <cellStyle name="쉼표 [0] 7 4 3 3" xfId="532"/>
    <cellStyle name="쉼표 [0] 7 4 3 3 2" xfId="533"/>
    <cellStyle name="쉼표 [0] 7 4 3 4" xfId="534"/>
    <cellStyle name="쉼표 [0] 7 4 3 4 2" xfId="535"/>
    <cellStyle name="쉼표 [0] 7 4 3 5" xfId="536"/>
    <cellStyle name="쉼표 [0] 7 4 3 5 2" xfId="537"/>
    <cellStyle name="쉼표 [0] 7 4 3 6" xfId="538"/>
    <cellStyle name="쉼표 [0] 7 4 4" xfId="539"/>
    <cellStyle name="쉼표 [0] 7 4 4 2" xfId="540"/>
    <cellStyle name="쉼표 [0] 7 4 4 2 2" xfId="541"/>
    <cellStyle name="쉼표 [0] 7 4 4 3" xfId="542"/>
    <cellStyle name="쉼표 [0] 7 4 4 3 2" xfId="543"/>
    <cellStyle name="쉼표 [0] 7 4 4 4" xfId="544"/>
    <cellStyle name="쉼표 [0] 7 4 4 4 2" xfId="545"/>
    <cellStyle name="쉼표 [0] 7 4 4 5" xfId="546"/>
    <cellStyle name="쉼표 [0] 7 4 4 5 2" xfId="547"/>
    <cellStyle name="쉼표 [0] 7 4 4 6" xfId="548"/>
    <cellStyle name="쉼표 [0] 7 4 5" xfId="549"/>
    <cellStyle name="쉼표 [0] 7 4 5 2" xfId="550"/>
    <cellStyle name="쉼표 [0] 7 4 5 2 2" xfId="551"/>
    <cellStyle name="쉼표 [0] 7 4 5 3" xfId="552"/>
    <cellStyle name="쉼표 [0] 7 4 5 3 2" xfId="553"/>
    <cellStyle name="쉼표 [0] 7 4 5 4" xfId="554"/>
    <cellStyle name="쉼표 [0] 7 4 5 4 2" xfId="555"/>
    <cellStyle name="쉼표 [0] 7 4 5 5" xfId="556"/>
    <cellStyle name="쉼표 [0] 7 4 5 5 2" xfId="557"/>
    <cellStyle name="쉼표 [0] 7 4 5 6" xfId="558"/>
    <cellStyle name="쉼표 [0] 7 4 6" xfId="559"/>
    <cellStyle name="쉼표 [0] 7 4 6 2" xfId="560"/>
    <cellStyle name="쉼표 [0] 7 4 6 2 2" xfId="561"/>
    <cellStyle name="쉼표 [0] 7 4 6 3" xfId="562"/>
    <cellStyle name="쉼표 [0] 7 4 6 3 2" xfId="563"/>
    <cellStyle name="쉼표 [0] 7 4 6 4" xfId="564"/>
    <cellStyle name="쉼표 [0] 7 4 6 4 2" xfId="565"/>
    <cellStyle name="쉼표 [0] 7 4 6 5" xfId="566"/>
    <cellStyle name="쉼표 [0] 7 4 6 5 2" xfId="567"/>
    <cellStyle name="쉼표 [0] 7 4 6 6" xfId="568"/>
    <cellStyle name="쉼표 [0] 7 4 7" xfId="569"/>
    <cellStyle name="쉼표 [0] 7 4 7 2" xfId="570"/>
    <cellStyle name="쉼표 [0] 7 4 7 2 2" xfId="571"/>
    <cellStyle name="쉼표 [0] 7 4 7 3" xfId="572"/>
    <cellStyle name="쉼표 [0] 7 4 7 3 2" xfId="573"/>
    <cellStyle name="쉼표 [0] 7 4 7 4" xfId="574"/>
    <cellStyle name="쉼표 [0] 7 4 7 4 2" xfId="575"/>
    <cellStyle name="쉼표 [0] 7 4 7 5" xfId="576"/>
    <cellStyle name="쉼표 [0] 7 4 7 5 2" xfId="577"/>
    <cellStyle name="쉼표 [0] 7 4 7 6" xfId="578"/>
    <cellStyle name="쉼표 [0] 7 4 8" xfId="579"/>
    <cellStyle name="쉼표 [0] 7 4 8 2" xfId="580"/>
    <cellStyle name="쉼표 [0] 7 4 8 2 2" xfId="581"/>
    <cellStyle name="쉼표 [0] 7 4 8 3" xfId="582"/>
    <cellStyle name="쉼표 [0] 7 4 8 3 2" xfId="583"/>
    <cellStyle name="쉼표 [0] 7 4 8 4" xfId="584"/>
    <cellStyle name="쉼표 [0] 7 4 8 4 2" xfId="585"/>
    <cellStyle name="쉼표 [0] 7 4 8 5" xfId="586"/>
    <cellStyle name="쉼표 [0] 7 4 8 5 2" xfId="587"/>
    <cellStyle name="쉼표 [0] 7 4 8 6" xfId="588"/>
    <cellStyle name="쉼표 [0] 7 4 9" xfId="589"/>
    <cellStyle name="쉼표 [0] 7 4 9 2" xfId="590"/>
    <cellStyle name="쉼표 [0] 7 4 9 2 2" xfId="591"/>
    <cellStyle name="쉼표 [0] 7 4 9 3" xfId="592"/>
    <cellStyle name="쉼표 [0] 7 4 9 3 2" xfId="593"/>
    <cellStyle name="쉼표 [0] 7 4 9 4" xfId="594"/>
    <cellStyle name="쉼표 [0] 7 4 9 4 2" xfId="595"/>
    <cellStyle name="쉼표 [0] 7 4 9 5" xfId="596"/>
    <cellStyle name="쉼표 [0] 7 4 9 5 2" xfId="597"/>
    <cellStyle name="쉼표 [0] 7 4 9 6" xfId="598"/>
    <cellStyle name="쉼표 [0] 7 5" xfId="599"/>
    <cellStyle name="쉼표 [0] 7 5 10" xfId="600"/>
    <cellStyle name="쉼표 [0] 7 5 10 2" xfId="601"/>
    <cellStyle name="쉼표 [0] 7 5 10 2 2" xfId="602"/>
    <cellStyle name="쉼표 [0] 7 5 10 3" xfId="603"/>
    <cellStyle name="쉼표 [0] 7 5 10 3 2" xfId="604"/>
    <cellStyle name="쉼표 [0] 7 5 10 4" xfId="605"/>
    <cellStyle name="쉼표 [0] 7 5 10 4 2" xfId="606"/>
    <cellStyle name="쉼표 [0] 7 5 10 5" xfId="607"/>
    <cellStyle name="쉼표 [0] 7 5 10 5 2" xfId="608"/>
    <cellStyle name="쉼표 [0] 7 5 10 6" xfId="609"/>
    <cellStyle name="쉼표 [0] 7 5 11" xfId="610"/>
    <cellStyle name="쉼표 [0] 7 5 11 2" xfId="611"/>
    <cellStyle name="쉼표 [0] 7 5 11 2 2" xfId="612"/>
    <cellStyle name="쉼표 [0] 7 5 11 3" xfId="613"/>
    <cellStyle name="쉼표 [0] 7 5 11 3 2" xfId="614"/>
    <cellStyle name="쉼표 [0] 7 5 11 4" xfId="615"/>
    <cellStyle name="쉼표 [0] 7 5 11 4 2" xfId="616"/>
    <cellStyle name="쉼표 [0] 7 5 11 5" xfId="617"/>
    <cellStyle name="쉼표 [0] 7 5 11 5 2" xfId="618"/>
    <cellStyle name="쉼표 [0] 7 5 11 6" xfId="619"/>
    <cellStyle name="쉼표 [0] 7 5 12" xfId="620"/>
    <cellStyle name="쉼표 [0] 7 5 12 2" xfId="621"/>
    <cellStyle name="쉼표 [0] 7 5 12 2 2" xfId="622"/>
    <cellStyle name="쉼표 [0] 7 5 12 3" xfId="623"/>
    <cellStyle name="쉼표 [0] 7 5 13" xfId="624"/>
    <cellStyle name="쉼표 [0] 7 5 13 2" xfId="625"/>
    <cellStyle name="쉼표 [0] 7 5 14" xfId="626"/>
    <cellStyle name="쉼표 [0] 7 5 14 2" xfId="627"/>
    <cellStyle name="쉼표 [0] 7 5 15" xfId="628"/>
    <cellStyle name="쉼표 [0] 7 5 15 2" xfId="629"/>
    <cellStyle name="쉼표 [0] 7 5 16" xfId="630"/>
    <cellStyle name="쉼표 [0] 7 5 16 2" xfId="631"/>
    <cellStyle name="쉼표 [0] 7 5 17" xfId="632"/>
    <cellStyle name="쉼표 [0] 7 5 17 2" xfId="633"/>
    <cellStyle name="쉼표 [0] 7 5 18" xfId="634"/>
    <cellStyle name="쉼표 [0] 7 5 18 2" xfId="635"/>
    <cellStyle name="쉼표 [0] 7 5 19" xfId="636"/>
    <cellStyle name="쉼표 [0] 7 5 19 2" xfId="637"/>
    <cellStyle name="쉼표 [0] 7 5 2" xfId="638"/>
    <cellStyle name="쉼표 [0] 7 5 2 2" xfId="639"/>
    <cellStyle name="쉼표 [0] 7 5 2 2 2" xfId="640"/>
    <cellStyle name="쉼표 [0] 7 5 2 3" xfId="641"/>
    <cellStyle name="쉼표 [0] 7 5 2 3 2" xfId="642"/>
    <cellStyle name="쉼표 [0] 7 5 2 4" xfId="643"/>
    <cellStyle name="쉼표 [0] 7 5 2 4 2" xfId="644"/>
    <cellStyle name="쉼표 [0] 7 5 2 5" xfId="645"/>
    <cellStyle name="쉼표 [0] 7 5 2 5 2" xfId="646"/>
    <cellStyle name="쉼표 [0] 7 5 2 6" xfId="647"/>
    <cellStyle name="쉼표 [0] 7 5 20" xfId="648"/>
    <cellStyle name="쉼표 [0] 7 5 20 2" xfId="649"/>
    <cellStyle name="쉼표 [0] 7 5 21" xfId="650"/>
    <cellStyle name="쉼표 [0] 7 5 21 2" xfId="651"/>
    <cellStyle name="쉼표 [0] 7 5 22" xfId="652"/>
    <cellStyle name="쉼표 [0] 7 5 22 2" xfId="653"/>
    <cellStyle name="쉼표 [0] 7 5 23" xfId="654"/>
    <cellStyle name="쉼표 [0] 7 5 23 2" xfId="655"/>
    <cellStyle name="쉼표 [0] 7 5 24" xfId="656"/>
    <cellStyle name="쉼표 [0] 7 5 24 2" xfId="657"/>
    <cellStyle name="쉼표 [0] 7 5 25" xfId="658"/>
    <cellStyle name="쉼표 [0] 7 5 25 2" xfId="659"/>
    <cellStyle name="쉼표 [0] 7 5 26" xfId="660"/>
    <cellStyle name="쉼표 [0] 7 5 26 2" xfId="661"/>
    <cellStyle name="쉼표 [0] 7 5 27" xfId="662"/>
    <cellStyle name="쉼표 [0] 7 5 27 2" xfId="663"/>
    <cellStyle name="쉼표 [0] 7 5 28" xfId="664"/>
    <cellStyle name="쉼표 [0] 7 5 3" xfId="665"/>
    <cellStyle name="쉼표 [0] 7 5 3 2" xfId="666"/>
    <cellStyle name="쉼표 [0] 7 5 3 2 2" xfId="667"/>
    <cellStyle name="쉼표 [0] 7 5 3 3" xfId="668"/>
    <cellStyle name="쉼표 [0] 7 5 3 3 2" xfId="669"/>
    <cellStyle name="쉼표 [0] 7 5 3 4" xfId="670"/>
    <cellStyle name="쉼표 [0] 7 5 3 4 2" xfId="671"/>
    <cellStyle name="쉼표 [0] 7 5 3 5" xfId="672"/>
    <cellStyle name="쉼표 [0] 7 5 3 5 2" xfId="673"/>
    <cellStyle name="쉼표 [0] 7 5 3 6" xfId="674"/>
    <cellStyle name="쉼표 [0] 7 5 4" xfId="675"/>
    <cellStyle name="쉼표 [0] 7 5 4 2" xfId="676"/>
    <cellStyle name="쉼표 [0] 7 5 4 2 2" xfId="677"/>
    <cellStyle name="쉼표 [0] 7 5 4 3" xfId="678"/>
    <cellStyle name="쉼표 [0] 7 5 4 3 2" xfId="679"/>
    <cellStyle name="쉼표 [0] 7 5 4 4" xfId="680"/>
    <cellStyle name="쉼표 [0] 7 5 4 4 2" xfId="681"/>
    <cellStyle name="쉼표 [0] 7 5 4 5" xfId="682"/>
    <cellStyle name="쉼표 [0] 7 5 4 5 2" xfId="683"/>
    <cellStyle name="쉼표 [0] 7 5 4 6" xfId="684"/>
    <cellStyle name="쉼표 [0] 7 5 5" xfId="685"/>
    <cellStyle name="쉼표 [0] 7 5 5 2" xfId="686"/>
    <cellStyle name="쉼표 [0] 7 5 5 2 2" xfId="687"/>
    <cellStyle name="쉼표 [0] 7 5 5 3" xfId="688"/>
    <cellStyle name="쉼표 [0] 7 5 5 3 2" xfId="689"/>
    <cellStyle name="쉼표 [0] 7 5 5 4" xfId="690"/>
    <cellStyle name="쉼표 [0] 7 5 5 4 2" xfId="691"/>
    <cellStyle name="쉼표 [0] 7 5 5 5" xfId="692"/>
    <cellStyle name="쉼표 [0] 7 5 5 5 2" xfId="693"/>
    <cellStyle name="쉼표 [0] 7 5 5 6" xfId="694"/>
    <cellStyle name="쉼표 [0] 7 5 6" xfId="695"/>
    <cellStyle name="쉼표 [0] 7 5 6 2" xfId="696"/>
    <cellStyle name="쉼표 [0] 7 5 6 2 2" xfId="697"/>
    <cellStyle name="쉼표 [0] 7 5 6 3" xfId="698"/>
    <cellStyle name="쉼표 [0] 7 5 6 3 2" xfId="699"/>
    <cellStyle name="쉼표 [0] 7 5 6 4" xfId="700"/>
    <cellStyle name="쉼표 [0] 7 5 6 4 2" xfId="701"/>
    <cellStyle name="쉼표 [0] 7 5 6 5" xfId="702"/>
    <cellStyle name="쉼표 [0] 7 5 6 5 2" xfId="703"/>
    <cellStyle name="쉼표 [0] 7 5 6 6" xfId="704"/>
    <cellStyle name="쉼표 [0] 7 5 7" xfId="705"/>
    <cellStyle name="쉼표 [0] 7 5 7 2" xfId="706"/>
    <cellStyle name="쉼표 [0] 7 5 7 2 2" xfId="707"/>
    <cellStyle name="쉼표 [0] 7 5 7 3" xfId="708"/>
    <cellStyle name="쉼표 [0] 7 5 7 3 2" xfId="709"/>
    <cellStyle name="쉼표 [0] 7 5 7 4" xfId="710"/>
    <cellStyle name="쉼표 [0] 7 5 7 4 2" xfId="711"/>
    <cellStyle name="쉼표 [0] 7 5 7 5" xfId="712"/>
    <cellStyle name="쉼표 [0] 7 5 7 5 2" xfId="713"/>
    <cellStyle name="쉼표 [0] 7 5 7 6" xfId="714"/>
    <cellStyle name="쉼표 [0] 7 5 8" xfId="715"/>
    <cellStyle name="쉼표 [0] 7 5 8 2" xfId="716"/>
    <cellStyle name="쉼표 [0] 7 5 8 2 2" xfId="717"/>
    <cellStyle name="쉼표 [0] 7 5 8 3" xfId="718"/>
    <cellStyle name="쉼표 [0] 7 5 8 3 2" xfId="719"/>
    <cellStyle name="쉼표 [0] 7 5 8 4" xfId="720"/>
    <cellStyle name="쉼표 [0] 7 5 8 4 2" xfId="721"/>
    <cellStyle name="쉼표 [0] 7 5 8 5" xfId="722"/>
    <cellStyle name="쉼표 [0] 7 5 8 5 2" xfId="723"/>
    <cellStyle name="쉼표 [0] 7 5 8 6" xfId="724"/>
    <cellStyle name="쉼표 [0] 7 5 9" xfId="725"/>
    <cellStyle name="쉼표 [0] 7 5 9 2" xfId="726"/>
    <cellStyle name="쉼표 [0] 7 5 9 2 2" xfId="727"/>
    <cellStyle name="쉼표 [0] 7 5 9 3" xfId="728"/>
    <cellStyle name="쉼표 [0] 7 5 9 3 2" xfId="729"/>
    <cellStyle name="쉼표 [0] 7 5 9 4" xfId="730"/>
    <cellStyle name="쉼표 [0] 7 5 9 4 2" xfId="731"/>
    <cellStyle name="쉼표 [0] 7 5 9 5" xfId="732"/>
    <cellStyle name="쉼표 [0] 7 5 9 5 2" xfId="733"/>
    <cellStyle name="쉼표 [0] 7 5 9 6" xfId="734"/>
    <cellStyle name="쉼표 [0] 7 6" xfId="735"/>
    <cellStyle name="쉼표 2" xfId="3958"/>
    <cellStyle name="쉼표 2 2" xfId="3959"/>
    <cellStyle name="쉼표 2 3" xfId="3960"/>
    <cellStyle name="쉼표 2 4" xfId="3961"/>
    <cellStyle name="쉼표 3" xfId="3962"/>
    <cellStyle name="쉼표 3 2" xfId="3963"/>
    <cellStyle name="쉼표 3 3" xfId="3964"/>
    <cellStyle name="스타일 1" xfId="736"/>
    <cellStyle name="연결된 셀 2" xfId="737"/>
    <cellStyle name="요약 2" xfId="738"/>
    <cellStyle name="입력 2" xfId="739"/>
    <cellStyle name="제목 1 2" xfId="740"/>
    <cellStyle name="제목 2 2" xfId="741"/>
    <cellStyle name="제목 3 2" xfId="742"/>
    <cellStyle name="제목 4 2" xfId="743"/>
    <cellStyle name="제목 5" xfId="744"/>
    <cellStyle name="좋음 2" xfId="745"/>
    <cellStyle name="좋음 2 2" xfId="746"/>
    <cellStyle name="출력 2" xfId="747"/>
    <cellStyle name="콤마 [0]_1.기안을지" xfId="3965"/>
    <cellStyle name="콤마_1.기안을지" xfId="3966"/>
    <cellStyle name="통화 [0] 2" xfId="748"/>
    <cellStyle name="통화 [0] 2 10" xfId="749"/>
    <cellStyle name="통화 [0] 2 10 2" xfId="750"/>
    <cellStyle name="통화 [0] 2 10 2 2" xfId="751"/>
    <cellStyle name="통화 [0] 2 10 3" xfId="752"/>
    <cellStyle name="통화 [0] 2 10 3 2" xfId="753"/>
    <cellStyle name="통화 [0] 2 10 4" xfId="754"/>
    <cellStyle name="통화 [0] 2 10 4 2" xfId="755"/>
    <cellStyle name="통화 [0] 2 10 5" xfId="756"/>
    <cellStyle name="통화 [0] 2 10 5 2" xfId="757"/>
    <cellStyle name="통화 [0] 2 10 6" xfId="758"/>
    <cellStyle name="통화 [0] 2 11" xfId="759"/>
    <cellStyle name="통화 [0] 2 11 2" xfId="760"/>
    <cellStyle name="통화 [0] 2 11 2 2" xfId="761"/>
    <cellStyle name="통화 [0] 2 11 3" xfId="762"/>
    <cellStyle name="통화 [0] 2 11 3 2" xfId="763"/>
    <cellStyle name="통화 [0] 2 11 4" xfId="764"/>
    <cellStyle name="통화 [0] 2 11 4 2" xfId="765"/>
    <cellStyle name="통화 [0] 2 11 5" xfId="766"/>
    <cellStyle name="통화 [0] 2 11 5 2" xfId="767"/>
    <cellStyle name="통화 [0] 2 11 6" xfId="768"/>
    <cellStyle name="통화 [0] 2 12" xfId="769"/>
    <cellStyle name="통화 [0] 2 12 2" xfId="770"/>
    <cellStyle name="통화 [0] 2 12 2 2" xfId="771"/>
    <cellStyle name="통화 [0] 2 12 3" xfId="772"/>
    <cellStyle name="통화 [0] 2 13" xfId="773"/>
    <cellStyle name="통화 [0] 2 13 2" xfId="774"/>
    <cellStyle name="통화 [0] 2 14" xfId="775"/>
    <cellStyle name="통화 [0] 2 14 2" xfId="776"/>
    <cellStyle name="통화 [0] 2 15" xfId="777"/>
    <cellStyle name="통화 [0] 2 15 2" xfId="778"/>
    <cellStyle name="통화 [0] 2 16" xfId="779"/>
    <cellStyle name="통화 [0] 2 16 2" xfId="780"/>
    <cellStyle name="통화 [0] 2 17" xfId="781"/>
    <cellStyle name="통화 [0] 2 17 2" xfId="782"/>
    <cellStyle name="통화 [0] 2 18" xfId="783"/>
    <cellStyle name="통화 [0] 2 18 2" xfId="784"/>
    <cellStyle name="통화 [0] 2 19" xfId="785"/>
    <cellStyle name="통화 [0] 2 19 2" xfId="786"/>
    <cellStyle name="통화 [0] 2 2" xfId="787"/>
    <cellStyle name="통화 [0] 2 2 2" xfId="788"/>
    <cellStyle name="통화 [0] 2 2 2 2" xfId="789"/>
    <cellStyle name="통화 [0] 2 2 3" xfId="790"/>
    <cellStyle name="통화 [0] 2 2 3 2" xfId="791"/>
    <cellStyle name="통화 [0] 2 2 4" xfId="792"/>
    <cellStyle name="통화 [0] 2 2 4 2" xfId="793"/>
    <cellStyle name="통화 [0] 2 2 5" xfId="794"/>
    <cellStyle name="통화 [0] 2 2 5 2" xfId="795"/>
    <cellStyle name="통화 [0] 2 2 6" xfId="796"/>
    <cellStyle name="통화 [0] 2 20" xfId="797"/>
    <cellStyle name="통화 [0] 2 20 2" xfId="798"/>
    <cellStyle name="통화 [0] 2 21" xfId="799"/>
    <cellStyle name="통화 [0] 2 21 2" xfId="800"/>
    <cellStyle name="통화 [0] 2 22" xfId="801"/>
    <cellStyle name="통화 [0] 2 22 2" xfId="802"/>
    <cellStyle name="통화 [0] 2 23" xfId="803"/>
    <cellStyle name="통화 [0] 2 23 2" xfId="804"/>
    <cellStyle name="통화 [0] 2 24" xfId="805"/>
    <cellStyle name="통화 [0] 2 24 2" xfId="806"/>
    <cellStyle name="통화 [0] 2 25" xfId="807"/>
    <cellStyle name="통화 [0] 2 25 2" xfId="808"/>
    <cellStyle name="통화 [0] 2 26" xfId="809"/>
    <cellStyle name="통화 [0] 2 26 2" xfId="810"/>
    <cellStyle name="통화 [0] 2 27" xfId="811"/>
    <cellStyle name="통화 [0] 2 27 2" xfId="812"/>
    <cellStyle name="통화 [0] 2 28" xfId="813"/>
    <cellStyle name="통화 [0] 2 3" xfId="814"/>
    <cellStyle name="통화 [0] 2 3 2" xfId="815"/>
    <cellStyle name="통화 [0] 2 3 2 2" xfId="816"/>
    <cellStyle name="통화 [0] 2 3 3" xfId="817"/>
    <cellStyle name="통화 [0] 2 3 3 2" xfId="818"/>
    <cellStyle name="통화 [0] 2 3 4" xfId="819"/>
    <cellStyle name="통화 [0] 2 3 4 2" xfId="820"/>
    <cellStyle name="통화 [0] 2 3 5" xfId="821"/>
    <cellStyle name="통화 [0] 2 3 5 2" xfId="822"/>
    <cellStyle name="통화 [0] 2 3 6" xfId="823"/>
    <cellStyle name="통화 [0] 2 4" xfId="824"/>
    <cellStyle name="통화 [0] 2 4 2" xfId="825"/>
    <cellStyle name="통화 [0] 2 4 2 2" xfId="826"/>
    <cellStyle name="통화 [0] 2 4 3" xfId="827"/>
    <cellStyle name="통화 [0] 2 4 3 2" xfId="828"/>
    <cellStyle name="통화 [0] 2 4 4" xfId="829"/>
    <cellStyle name="통화 [0] 2 4 4 2" xfId="830"/>
    <cellStyle name="통화 [0] 2 4 5" xfId="831"/>
    <cellStyle name="통화 [0] 2 4 5 2" xfId="832"/>
    <cellStyle name="통화 [0] 2 4 6" xfId="833"/>
    <cellStyle name="통화 [0] 2 5" xfId="834"/>
    <cellStyle name="통화 [0] 2 5 2" xfId="835"/>
    <cellStyle name="통화 [0] 2 5 2 2" xfId="836"/>
    <cellStyle name="통화 [0] 2 5 3" xfId="837"/>
    <cellStyle name="통화 [0] 2 5 3 2" xfId="838"/>
    <cellStyle name="통화 [0] 2 5 4" xfId="839"/>
    <cellStyle name="통화 [0] 2 5 4 2" xfId="840"/>
    <cellStyle name="통화 [0] 2 5 5" xfId="841"/>
    <cellStyle name="통화 [0] 2 5 5 2" xfId="842"/>
    <cellStyle name="통화 [0] 2 5 6" xfId="843"/>
    <cellStyle name="통화 [0] 2 6" xfId="844"/>
    <cellStyle name="통화 [0] 2 6 2" xfId="845"/>
    <cellStyle name="통화 [0] 2 6 2 2" xfId="846"/>
    <cellStyle name="통화 [0] 2 6 3" xfId="847"/>
    <cellStyle name="통화 [0] 2 6 3 2" xfId="848"/>
    <cellStyle name="통화 [0] 2 6 4" xfId="849"/>
    <cellStyle name="통화 [0] 2 6 4 2" xfId="850"/>
    <cellStyle name="통화 [0] 2 6 5" xfId="851"/>
    <cellStyle name="통화 [0] 2 6 5 2" xfId="852"/>
    <cellStyle name="통화 [0] 2 6 6" xfId="853"/>
    <cellStyle name="통화 [0] 2 7" xfId="854"/>
    <cellStyle name="통화 [0] 2 7 2" xfId="855"/>
    <cellStyle name="통화 [0] 2 7 2 2" xfId="856"/>
    <cellStyle name="통화 [0] 2 7 3" xfId="857"/>
    <cellStyle name="통화 [0] 2 7 3 2" xfId="858"/>
    <cellStyle name="통화 [0] 2 7 4" xfId="859"/>
    <cellStyle name="통화 [0] 2 7 4 2" xfId="860"/>
    <cellStyle name="통화 [0] 2 7 5" xfId="861"/>
    <cellStyle name="통화 [0] 2 7 5 2" xfId="862"/>
    <cellStyle name="통화 [0] 2 7 6" xfId="863"/>
    <cellStyle name="통화 [0] 2 8" xfId="864"/>
    <cellStyle name="통화 [0] 2 8 2" xfId="865"/>
    <cellStyle name="통화 [0] 2 8 2 2" xfId="866"/>
    <cellStyle name="통화 [0] 2 8 3" xfId="867"/>
    <cellStyle name="통화 [0] 2 8 3 2" xfId="868"/>
    <cellStyle name="통화 [0] 2 8 4" xfId="869"/>
    <cellStyle name="통화 [0] 2 8 4 2" xfId="870"/>
    <cellStyle name="통화 [0] 2 8 5" xfId="871"/>
    <cellStyle name="통화 [0] 2 8 5 2" xfId="872"/>
    <cellStyle name="통화 [0] 2 8 6" xfId="873"/>
    <cellStyle name="통화 [0] 2 9" xfId="874"/>
    <cellStyle name="통화 [0] 2 9 2" xfId="875"/>
    <cellStyle name="통화 [0] 2 9 2 2" xfId="876"/>
    <cellStyle name="통화 [0] 2 9 3" xfId="877"/>
    <cellStyle name="통화 [0] 2 9 3 2" xfId="878"/>
    <cellStyle name="통화 [0] 2 9 4" xfId="879"/>
    <cellStyle name="통화 [0] 2 9 4 2" xfId="880"/>
    <cellStyle name="통화 [0] 2 9 5" xfId="881"/>
    <cellStyle name="통화 [0] 2 9 5 2" xfId="882"/>
    <cellStyle name="통화 [0] 2 9 6" xfId="883"/>
    <cellStyle name="통화 [0] 3" xfId="884"/>
    <cellStyle name="통화 [0] 3 2" xfId="885"/>
    <cellStyle name="표준" xfId="0" builtinId="0"/>
    <cellStyle name="표준 10" xfId="886"/>
    <cellStyle name="표준 10 10" xfId="887"/>
    <cellStyle name="표준 10 10 2" xfId="3577"/>
    <cellStyle name="표준 10 10 2 2" xfId="3967"/>
    <cellStyle name="표준 10 10 3" xfId="3578"/>
    <cellStyle name="표준 10 10 4" xfId="3968"/>
    <cellStyle name="표준 10 11" xfId="888"/>
    <cellStyle name="표준 10 11 2" xfId="3579"/>
    <cellStyle name="표준 10 11 3" xfId="3580"/>
    <cellStyle name="표준 10 11 3 2" xfId="3969"/>
    <cellStyle name="표준 10 11 3 3" xfId="3970"/>
    <cellStyle name="표준 10 11 4" xfId="3971"/>
    <cellStyle name="표준 10 12" xfId="889"/>
    <cellStyle name="표준 10 12 2" xfId="3581"/>
    <cellStyle name="표준 10 12 3" xfId="3582"/>
    <cellStyle name="표준 10 13" xfId="890"/>
    <cellStyle name="표준 10 13 2" xfId="3583"/>
    <cellStyle name="표준 10 13 3" xfId="3584"/>
    <cellStyle name="표준 10 14" xfId="891"/>
    <cellStyle name="표준 10 14 2" xfId="3585"/>
    <cellStyle name="표준 10 15" xfId="892"/>
    <cellStyle name="표준 10 15 2" xfId="893"/>
    <cellStyle name="표준 10 15 3" xfId="894"/>
    <cellStyle name="표준 10 15 4" xfId="895"/>
    <cellStyle name="표준 10 15 5" xfId="896"/>
    <cellStyle name="표준 10 15 6" xfId="897"/>
    <cellStyle name="표준 10 15 7" xfId="898"/>
    <cellStyle name="표준 10 15 8" xfId="899"/>
    <cellStyle name="표준 10 15 9" xfId="3586"/>
    <cellStyle name="표준 10 16" xfId="900"/>
    <cellStyle name="표준 10 16 2" xfId="3587"/>
    <cellStyle name="표준 10 17" xfId="901"/>
    <cellStyle name="표준 10 17 2" xfId="3588"/>
    <cellStyle name="표준 10 18" xfId="902"/>
    <cellStyle name="표준 10 18 2" xfId="3589"/>
    <cellStyle name="표준 10 19" xfId="903"/>
    <cellStyle name="표준 10 19 2" xfId="3590"/>
    <cellStyle name="표준 10 2" xfId="904"/>
    <cellStyle name="표준 10 2 10" xfId="905"/>
    <cellStyle name="표준 10 2 11" xfId="906"/>
    <cellStyle name="표준 10 2 2" xfId="907"/>
    <cellStyle name="표준 10 2 2 10" xfId="908"/>
    <cellStyle name="표준 10 2 2 11" xfId="909"/>
    <cellStyle name="표준 10 2 2 12" xfId="910"/>
    <cellStyle name="표준 10 2 2 2" xfId="911"/>
    <cellStyle name="표준 10 2 2 3" xfId="912"/>
    <cellStyle name="표준 10 2 2 4" xfId="913"/>
    <cellStyle name="표준 10 2 2 5" xfId="914"/>
    <cellStyle name="표준 10 2 2 6" xfId="915"/>
    <cellStyle name="표준 10 2 2 7" xfId="916"/>
    <cellStyle name="표준 10 2 2 8" xfId="917"/>
    <cellStyle name="표준 10 2 2 9" xfId="918"/>
    <cellStyle name="표준 10 2 3" xfId="919"/>
    <cellStyle name="표준 10 2 3 2" xfId="920"/>
    <cellStyle name="표준 10 2 4" xfId="921"/>
    <cellStyle name="표준 10 2 4 2" xfId="922"/>
    <cellStyle name="표준 10 2 5" xfId="923"/>
    <cellStyle name="표준 10 2 5 2" xfId="924"/>
    <cellStyle name="표준 10 2 6" xfId="925"/>
    <cellStyle name="표준 10 2 7" xfId="926"/>
    <cellStyle name="표준 10 2 8" xfId="927"/>
    <cellStyle name="표준 10 2 9" xfId="928"/>
    <cellStyle name="표준 10 20" xfId="929"/>
    <cellStyle name="표준 10 20 2" xfId="3591"/>
    <cellStyle name="표준 10 21" xfId="930"/>
    <cellStyle name="표준 10 22" xfId="931"/>
    <cellStyle name="표준 10 23" xfId="932"/>
    <cellStyle name="표준 10 24" xfId="933"/>
    <cellStyle name="표준 10 25" xfId="934"/>
    <cellStyle name="표준 10 26" xfId="935"/>
    <cellStyle name="표준 10 27" xfId="936"/>
    <cellStyle name="표준 10 28" xfId="937"/>
    <cellStyle name="표준 10 29" xfId="938"/>
    <cellStyle name="표준 10 3" xfId="939"/>
    <cellStyle name="표준 10 30" xfId="940"/>
    <cellStyle name="표준 10 31" xfId="941"/>
    <cellStyle name="표준 10 32" xfId="942"/>
    <cellStyle name="표준 10 33" xfId="943"/>
    <cellStyle name="표준 10 34" xfId="944"/>
    <cellStyle name="표준 10 35" xfId="945"/>
    <cellStyle name="표준 10 36" xfId="3592"/>
    <cellStyle name="표준 10 4" xfId="946"/>
    <cellStyle name="표준 10 5" xfId="947"/>
    <cellStyle name="표준 10 5 2" xfId="948"/>
    <cellStyle name="표준 10 5 3" xfId="3593"/>
    <cellStyle name="표준 10 6" xfId="949"/>
    <cellStyle name="표준 10 6 2" xfId="950"/>
    <cellStyle name="표준 10 6 3" xfId="3594"/>
    <cellStyle name="표준 10 7" xfId="951"/>
    <cellStyle name="표준 10 7 2" xfId="952"/>
    <cellStyle name="표준 10 7 3" xfId="3595"/>
    <cellStyle name="표준 10 8" xfId="953"/>
    <cellStyle name="표준 10 8 2" xfId="3596"/>
    <cellStyle name="표준 10 8 3" xfId="3597"/>
    <cellStyle name="표준 10 9" xfId="954"/>
    <cellStyle name="표준 10 9 2" xfId="3598"/>
    <cellStyle name="표준 10 9 3" xfId="3599"/>
    <cellStyle name="표준 11" xfId="955"/>
    <cellStyle name="표준 11 10" xfId="956"/>
    <cellStyle name="표준 11 10 2" xfId="3600"/>
    <cellStyle name="표준 11 10 3" xfId="3972"/>
    <cellStyle name="표준 11 10 4" xfId="3973"/>
    <cellStyle name="표준 11 11" xfId="957"/>
    <cellStyle name="표준 11 11 2" xfId="3601"/>
    <cellStyle name="표준 11 11 2 2" xfId="3974"/>
    <cellStyle name="표준 11 11 2 3" xfId="3975"/>
    <cellStyle name="표준 11 11 3" xfId="3976"/>
    <cellStyle name="표준 11 12" xfId="958"/>
    <cellStyle name="표준 11 12 2" xfId="3602"/>
    <cellStyle name="표준 11 13" xfId="959"/>
    <cellStyle name="표준 11 13 2" xfId="3603"/>
    <cellStyle name="표준 11 14" xfId="960"/>
    <cellStyle name="표준 11 14 2" xfId="3604"/>
    <cellStyle name="표준 11 15" xfId="961"/>
    <cellStyle name="표준 11 15 2" xfId="3605"/>
    <cellStyle name="표준 11 16" xfId="962"/>
    <cellStyle name="표준 11 16 2" xfId="3606"/>
    <cellStyle name="표준 11 17" xfId="963"/>
    <cellStyle name="표준 11 17 2" xfId="3607"/>
    <cellStyle name="표준 11 18" xfId="964"/>
    <cellStyle name="표준 11 18 2" xfId="3608"/>
    <cellStyle name="표준 11 19" xfId="965"/>
    <cellStyle name="표준 11 19 2" xfId="3609"/>
    <cellStyle name="표준 11 2" xfId="966"/>
    <cellStyle name="표준 11 2 10" xfId="967"/>
    <cellStyle name="표준 11 2 11" xfId="968"/>
    <cellStyle name="표준 11 2 2" xfId="969"/>
    <cellStyle name="표준 11 2 2 10" xfId="970"/>
    <cellStyle name="표준 11 2 2 11" xfId="971"/>
    <cellStyle name="표준 11 2 2 12" xfId="972"/>
    <cellStyle name="표준 11 2 2 2" xfId="973"/>
    <cellStyle name="표준 11 2 2 3" xfId="974"/>
    <cellStyle name="표준 11 2 2 4" xfId="975"/>
    <cellStyle name="표준 11 2 2 5" xfId="976"/>
    <cellStyle name="표준 11 2 2 6" xfId="977"/>
    <cellStyle name="표준 11 2 2 7" xfId="978"/>
    <cellStyle name="표준 11 2 2 8" xfId="979"/>
    <cellStyle name="표준 11 2 2 9" xfId="980"/>
    <cellStyle name="표준 11 2 3" xfId="981"/>
    <cellStyle name="표준 11 2 3 2" xfId="982"/>
    <cellStyle name="표준 11 2 4" xfId="983"/>
    <cellStyle name="표준 11 2 4 2" xfId="984"/>
    <cellStyle name="표준 11 2 5" xfId="985"/>
    <cellStyle name="표준 11 2 5 2" xfId="986"/>
    <cellStyle name="표준 11 2 6" xfId="987"/>
    <cellStyle name="표준 11 2 7" xfId="988"/>
    <cellStyle name="표준 11 2 8" xfId="989"/>
    <cellStyle name="표준 11 2 9" xfId="990"/>
    <cellStyle name="표준 11 20" xfId="3610"/>
    <cellStyle name="표준 11 21" xfId="3611"/>
    <cellStyle name="표준 11 3" xfId="991"/>
    <cellStyle name="표준 11 4" xfId="992"/>
    <cellStyle name="표준 11 5" xfId="993"/>
    <cellStyle name="표준 11 5 2" xfId="3612"/>
    <cellStyle name="표준 11 6" xfId="994"/>
    <cellStyle name="표준 11 6 2" xfId="3613"/>
    <cellStyle name="표준 11 7" xfId="995"/>
    <cellStyle name="표준 11 7 2" xfId="3614"/>
    <cellStyle name="표준 11 8" xfId="996"/>
    <cellStyle name="표준 11 8 2" xfId="3615"/>
    <cellStyle name="표준 11 9" xfId="997"/>
    <cellStyle name="표준 11 9 2" xfId="3616"/>
    <cellStyle name="표준 12" xfId="998"/>
    <cellStyle name="표준 12 10" xfId="999"/>
    <cellStyle name="표준 12 10 2" xfId="3977"/>
    <cellStyle name="표준 12 10 3" xfId="3978"/>
    <cellStyle name="표준 12 11" xfId="1000"/>
    <cellStyle name="표준 12 11 2" xfId="3979"/>
    <cellStyle name="표준 12 11 3" xfId="3980"/>
    <cellStyle name="표준 12 11 4" xfId="3981"/>
    <cellStyle name="표준 12 11 5" xfId="3982"/>
    <cellStyle name="표준 12 12" xfId="1001"/>
    <cellStyle name="표준 12 12 2" xfId="3983"/>
    <cellStyle name="표준 12 12 3" xfId="3984"/>
    <cellStyle name="표준 12 13" xfId="1002"/>
    <cellStyle name="표준 12 13 2" xfId="3985"/>
    <cellStyle name="표준 12 13 3" xfId="3986"/>
    <cellStyle name="표준 12 14" xfId="1003"/>
    <cellStyle name="표준 12 14 2" xfId="3987"/>
    <cellStyle name="표준 12 15" xfId="1004"/>
    <cellStyle name="표준 12 15 2" xfId="3988"/>
    <cellStyle name="표준 12 16" xfId="1005"/>
    <cellStyle name="표준 12 16 2" xfId="3989"/>
    <cellStyle name="표준 12 16 2 2" xfId="3990"/>
    <cellStyle name="표준 12 16 2 3" xfId="3991"/>
    <cellStyle name="표준 12 16 3" xfId="3992"/>
    <cellStyle name="표준 12 17" xfId="1006"/>
    <cellStyle name="표준 12 17 2" xfId="3993"/>
    <cellStyle name="표준 12 18" xfId="1007"/>
    <cellStyle name="표준 12 18 2" xfId="3994"/>
    <cellStyle name="표준 12 19" xfId="1008"/>
    <cellStyle name="표준 12 19 2" xfId="3995"/>
    <cellStyle name="표준 12 2" xfId="1009"/>
    <cellStyle name="표준 12 2 10" xfId="1010"/>
    <cellStyle name="표준 12 2 11" xfId="1011"/>
    <cellStyle name="표준 12 2 12" xfId="3996"/>
    <cellStyle name="표준 12 2 13" xfId="3997"/>
    <cellStyle name="표준 12 2 14" xfId="3998"/>
    <cellStyle name="표준 12 2 15" xfId="3999"/>
    <cellStyle name="표준 12 2 16" xfId="4000"/>
    <cellStyle name="표준 12 2 17" xfId="4001"/>
    <cellStyle name="표준 12 2 18" xfId="4002"/>
    <cellStyle name="표준 12 2 19" xfId="4003"/>
    <cellStyle name="표준 12 2 2" xfId="1012"/>
    <cellStyle name="표준 12 2 2 10" xfId="1013"/>
    <cellStyle name="표준 12 2 2 11" xfId="1014"/>
    <cellStyle name="표준 12 2 2 12" xfId="1015"/>
    <cellStyle name="표준 12 2 2 13" xfId="4004"/>
    <cellStyle name="표준 12 2 2 14" xfId="4005"/>
    <cellStyle name="표준 12 2 2 15" xfId="4006"/>
    <cellStyle name="표준 12 2 2 16" xfId="4007"/>
    <cellStyle name="표준 12 2 2 17" xfId="4008"/>
    <cellStyle name="표준 12 2 2 18" xfId="4009"/>
    <cellStyle name="표준 12 2 2 19" xfId="4010"/>
    <cellStyle name="표준 12 2 2 2" xfId="1016"/>
    <cellStyle name="표준 12 2 2 20" xfId="4011"/>
    <cellStyle name="표준 12 2 2 21" xfId="4012"/>
    <cellStyle name="표준 12 2 2 22" xfId="4013"/>
    <cellStyle name="표준 12 2 2 23" xfId="4014"/>
    <cellStyle name="표준 12 2 2 24" xfId="4015"/>
    <cellStyle name="표준 12 2 2 3" xfId="1017"/>
    <cellStyle name="표준 12 2 2 4" xfId="1018"/>
    <cellStyle name="표준 12 2 2 5" xfId="1019"/>
    <cellStyle name="표준 12 2 2 6" xfId="1020"/>
    <cellStyle name="표준 12 2 2 7" xfId="1021"/>
    <cellStyle name="표준 12 2 2 8" xfId="1022"/>
    <cellStyle name="표준 12 2 2 9" xfId="1023"/>
    <cellStyle name="표준 12 2 20" xfId="4016"/>
    <cellStyle name="표준 12 2 21" xfId="4017"/>
    <cellStyle name="표준 12 2 22" xfId="4018"/>
    <cellStyle name="표준 12 2 23" xfId="4019"/>
    <cellStyle name="표준 12 2 24" xfId="4020"/>
    <cellStyle name="표준 12 2 3" xfId="1024"/>
    <cellStyle name="표준 12 2 3 2" xfId="1025"/>
    <cellStyle name="표준 12 2 4" xfId="1026"/>
    <cellStyle name="표준 12 2 4 2" xfId="1027"/>
    <cellStyle name="표준 12 2 5" xfId="1028"/>
    <cellStyle name="표준 12 2 5 2" xfId="1029"/>
    <cellStyle name="표준 12 2 6" xfId="1030"/>
    <cellStyle name="표준 12 2 7" xfId="1031"/>
    <cellStyle name="표준 12 2 8" xfId="1032"/>
    <cellStyle name="표준 12 2 9" xfId="1033"/>
    <cellStyle name="표준 12 20" xfId="1034"/>
    <cellStyle name="표준 12 20 2" xfId="4021"/>
    <cellStyle name="표준 12 21" xfId="4022"/>
    <cellStyle name="표준 12 22" xfId="4023"/>
    <cellStyle name="표준 12 23" xfId="4024"/>
    <cellStyle name="표준 12 24" xfId="4025"/>
    <cellStyle name="표준 12 25" xfId="4026"/>
    <cellStyle name="표준 12 26" xfId="4027"/>
    <cellStyle name="표준 12 27" xfId="4028"/>
    <cellStyle name="표준 12 3" xfId="1035"/>
    <cellStyle name="표준 12 4" xfId="1036"/>
    <cellStyle name="표준 12 5" xfId="1037"/>
    <cellStyle name="표준 12 5 2" xfId="3617"/>
    <cellStyle name="표준 12 5 3" xfId="4029"/>
    <cellStyle name="표준 12 6" xfId="1038"/>
    <cellStyle name="표준 12 6 2" xfId="4030"/>
    <cellStyle name="표준 12 6 3" xfId="4031"/>
    <cellStyle name="표준 12 7" xfId="1039"/>
    <cellStyle name="표준 12 7 2" xfId="4032"/>
    <cellStyle name="표준 12 7 3" xfId="4033"/>
    <cellStyle name="표준 12 8" xfId="1040"/>
    <cellStyle name="표준 12 8 2" xfId="4034"/>
    <cellStyle name="표준 12 8 3" xfId="4035"/>
    <cellStyle name="표준 12 9" xfId="1041"/>
    <cellStyle name="표준 12 9 2" xfId="4036"/>
    <cellStyle name="표준 12 9 3" xfId="4037"/>
    <cellStyle name="표준 13" xfId="1042"/>
    <cellStyle name="표준 13 10" xfId="1043"/>
    <cellStyle name="표준 13 10 2" xfId="4038"/>
    <cellStyle name="표준 13 10 3" xfId="4039"/>
    <cellStyle name="표준 13 11" xfId="1044"/>
    <cellStyle name="표준 13 11 2" xfId="4040"/>
    <cellStyle name="표준 13 11 3" xfId="4041"/>
    <cellStyle name="표준 13 11 4" xfId="4042"/>
    <cellStyle name="표준 13 12" xfId="1045"/>
    <cellStyle name="표준 13 12 2" xfId="4043"/>
    <cellStyle name="표준 13 12 3" xfId="4044"/>
    <cellStyle name="표준 13 13" xfId="1046"/>
    <cellStyle name="표준 13 13 2" xfId="4045"/>
    <cellStyle name="표준 13 13 3" xfId="4046"/>
    <cellStyle name="표준 13 14" xfId="1047"/>
    <cellStyle name="표준 13 14 2" xfId="4047"/>
    <cellStyle name="표준 13 14 3" xfId="4048"/>
    <cellStyle name="표준 13 15" xfId="1048"/>
    <cellStyle name="표준 13 15 2" xfId="4049"/>
    <cellStyle name="표준 13 16" xfId="1049"/>
    <cellStyle name="표준 13 16 2" xfId="4050"/>
    <cellStyle name="표준 13 17" xfId="1050"/>
    <cellStyle name="표준 13 17 2" xfId="4051"/>
    <cellStyle name="표준 13 18" xfId="1051"/>
    <cellStyle name="표준 13 18 2" xfId="4052"/>
    <cellStyle name="표준 13 19" xfId="1052"/>
    <cellStyle name="표준 13 19 2" xfId="4053"/>
    <cellStyle name="표준 13 2" xfId="1053"/>
    <cellStyle name="표준 13 2 10" xfId="4054"/>
    <cellStyle name="표준 13 2 11" xfId="4055"/>
    <cellStyle name="표준 13 2 12" xfId="4056"/>
    <cellStyle name="표준 13 2 13" xfId="4057"/>
    <cellStyle name="표준 13 2 14" xfId="4058"/>
    <cellStyle name="표준 13 2 15" xfId="4059"/>
    <cellStyle name="표준 13 2 16" xfId="4060"/>
    <cellStyle name="표준 13 2 17" xfId="4061"/>
    <cellStyle name="표준 13 2 18" xfId="4062"/>
    <cellStyle name="표준 13 2 19" xfId="4063"/>
    <cellStyle name="표준 13 2 2" xfId="4064"/>
    <cellStyle name="표준 13 2 2 10" xfId="4065"/>
    <cellStyle name="표준 13 2 2 11" xfId="4066"/>
    <cellStyle name="표준 13 2 2 12" xfId="4067"/>
    <cellStyle name="표준 13 2 2 13" xfId="4068"/>
    <cellStyle name="표준 13 2 2 14" xfId="4069"/>
    <cellStyle name="표준 13 2 2 15" xfId="4070"/>
    <cellStyle name="표준 13 2 2 16" xfId="4071"/>
    <cellStyle name="표준 13 2 2 17" xfId="4072"/>
    <cellStyle name="표준 13 2 2 18" xfId="4073"/>
    <cellStyle name="표준 13 2 2 19" xfId="4074"/>
    <cellStyle name="표준 13 2 2 2" xfId="4075"/>
    <cellStyle name="표준 13 2 2 20" xfId="4076"/>
    <cellStyle name="표준 13 2 2 21" xfId="4077"/>
    <cellStyle name="표준 13 2 2 22" xfId="4078"/>
    <cellStyle name="표준 13 2 2 23" xfId="4079"/>
    <cellStyle name="표준 13 2 2 24" xfId="4080"/>
    <cellStyle name="표준 13 2 2 3" xfId="4081"/>
    <cellStyle name="표준 13 2 2 4" xfId="4082"/>
    <cellStyle name="표준 13 2 2 5" xfId="4083"/>
    <cellStyle name="표준 13 2 2 6" xfId="4084"/>
    <cellStyle name="표준 13 2 2 7" xfId="4085"/>
    <cellStyle name="표준 13 2 2 8" xfId="4086"/>
    <cellStyle name="표준 13 2 2 9" xfId="4087"/>
    <cellStyle name="표준 13 2 20" xfId="4088"/>
    <cellStyle name="표준 13 2 21" xfId="4089"/>
    <cellStyle name="표준 13 2 22" xfId="4090"/>
    <cellStyle name="표준 13 2 23" xfId="4091"/>
    <cellStyle name="표준 13 2 24" xfId="4092"/>
    <cellStyle name="표준 13 2 3" xfId="4093"/>
    <cellStyle name="표준 13 2 4" xfId="4094"/>
    <cellStyle name="표준 13 2 5" xfId="4095"/>
    <cellStyle name="표준 13 2 6" xfId="4096"/>
    <cellStyle name="표준 13 2 7" xfId="4097"/>
    <cellStyle name="표준 13 2 8" xfId="4098"/>
    <cellStyle name="표준 13 2 9" xfId="4099"/>
    <cellStyle name="표준 13 20" xfId="1054"/>
    <cellStyle name="표준 13 20 2" xfId="4100"/>
    <cellStyle name="표준 13 21" xfId="4101"/>
    <cellStyle name="표준 13 22" xfId="4102"/>
    <cellStyle name="표준 13 23" xfId="4103"/>
    <cellStyle name="표준 13 24" xfId="4104"/>
    <cellStyle name="표준 13 25" xfId="4105"/>
    <cellStyle name="표준 13 26" xfId="4106"/>
    <cellStyle name="표준 13 27" xfId="4107"/>
    <cellStyle name="표준 13 28" xfId="4108"/>
    <cellStyle name="표준 13 3" xfId="1055"/>
    <cellStyle name="표준 13 4" xfId="1056"/>
    <cellStyle name="표준 13 5" xfId="1057"/>
    <cellStyle name="표준 13 5 2" xfId="3618"/>
    <cellStyle name="표준 13 5 3" xfId="4109"/>
    <cellStyle name="표준 13 6" xfId="1058"/>
    <cellStyle name="표준 13 6 2" xfId="4110"/>
    <cellStyle name="표준 13 6 3" xfId="4111"/>
    <cellStyle name="표준 13 7" xfId="1059"/>
    <cellStyle name="표준 13 7 2" xfId="4112"/>
    <cellStyle name="표준 13 7 3" xfId="4113"/>
    <cellStyle name="표준 13 8" xfId="1060"/>
    <cellStyle name="표준 13 8 2" xfId="4114"/>
    <cellStyle name="표준 13 8 3" xfId="4115"/>
    <cellStyle name="표준 13 9" xfId="1061"/>
    <cellStyle name="표준 13 9 2" xfId="4116"/>
    <cellStyle name="표준 13 9 3" xfId="4117"/>
    <cellStyle name="표준 14" xfId="1062"/>
    <cellStyle name="표준 14 10" xfId="1063"/>
    <cellStyle name="표준 14 10 2" xfId="3619"/>
    <cellStyle name="표준 14 11" xfId="1064"/>
    <cellStyle name="표준 14 11 2" xfId="3620"/>
    <cellStyle name="표준 14 12" xfId="1065"/>
    <cellStyle name="표준 14 12 2" xfId="3621"/>
    <cellStyle name="표준 14 13" xfId="1066"/>
    <cellStyle name="표준 14 13 2" xfId="3622"/>
    <cellStyle name="표준 14 14" xfId="1067"/>
    <cellStyle name="표준 14 14 2" xfId="3623"/>
    <cellStyle name="표준 14 15" xfId="1068"/>
    <cellStyle name="표준 14 15 2" xfId="4118"/>
    <cellStyle name="표준 14 16" xfId="1069"/>
    <cellStyle name="표준 14 16 2" xfId="4119"/>
    <cellStyle name="표준 14 17" xfId="1070"/>
    <cellStyle name="표준 14 17 2" xfId="4120"/>
    <cellStyle name="표준 14 18" xfId="1071"/>
    <cellStyle name="표준 14 18 2" xfId="4121"/>
    <cellStyle name="표준 14 19" xfId="1072"/>
    <cellStyle name="표준 14 19 2" xfId="4122"/>
    <cellStyle name="표준 14 2" xfId="1073"/>
    <cellStyle name="표준 14 2 2" xfId="3624"/>
    <cellStyle name="표준 14 2 3" xfId="3625"/>
    <cellStyle name="표준 14 2 4" xfId="4123"/>
    <cellStyle name="표준 14 20" xfId="3626"/>
    <cellStyle name="표준 14 20 2" xfId="4124"/>
    <cellStyle name="표준 14 21" xfId="4125"/>
    <cellStyle name="표준 14 22" xfId="4126"/>
    <cellStyle name="표준 14 23" xfId="4127"/>
    <cellStyle name="표준 14 24" xfId="4128"/>
    <cellStyle name="표준 14 25" xfId="4129"/>
    <cellStyle name="표준 14 26" xfId="4130"/>
    <cellStyle name="표준 14 27" xfId="4131"/>
    <cellStyle name="표준 14 28" xfId="4132"/>
    <cellStyle name="표준 14 29" xfId="4133"/>
    <cellStyle name="표준 14 3" xfId="1074"/>
    <cellStyle name="표준 14 3 2" xfId="3627"/>
    <cellStyle name="표준 14 3 3" xfId="3628"/>
    <cellStyle name="표준 14 3 4" xfId="4134"/>
    <cellStyle name="표준 14 4" xfId="1075"/>
    <cellStyle name="표준 14 4 2" xfId="3629"/>
    <cellStyle name="표준 14 4 2 2" xfId="4135"/>
    <cellStyle name="표준 14 4 3" xfId="3630"/>
    <cellStyle name="표준 14 5" xfId="1076"/>
    <cellStyle name="표준 14 5 10" xfId="1077"/>
    <cellStyle name="표준 14 5 11" xfId="1078"/>
    <cellStyle name="표준 14 5 12" xfId="1079"/>
    <cellStyle name="표준 14 5 13" xfId="3631"/>
    <cellStyle name="표준 14 5 2" xfId="1080"/>
    <cellStyle name="표준 14 5 2 2" xfId="3632"/>
    <cellStyle name="표준 14 5 3" xfId="1081"/>
    <cellStyle name="표준 14 5 4" xfId="1082"/>
    <cellStyle name="표준 14 5 5" xfId="1083"/>
    <cellStyle name="표준 14 5 6" xfId="1084"/>
    <cellStyle name="표준 14 5 7" xfId="1085"/>
    <cellStyle name="표준 14 5 8" xfId="1086"/>
    <cellStyle name="표준 14 5 9" xfId="1087"/>
    <cellStyle name="표준 14 6" xfId="1088"/>
    <cellStyle name="표준 14 6 2" xfId="1089"/>
    <cellStyle name="표준 14 6 2 2" xfId="3633"/>
    <cellStyle name="표준 14 6 3" xfId="3634"/>
    <cellStyle name="표준 14 7" xfId="1090"/>
    <cellStyle name="표준 14 7 2" xfId="1091"/>
    <cellStyle name="표준 14 7 2 2" xfId="3635"/>
    <cellStyle name="표준 14 7 3" xfId="3636"/>
    <cellStyle name="표준 14 8" xfId="1092"/>
    <cellStyle name="표준 14 8 2" xfId="1093"/>
    <cellStyle name="표준 14 8 3" xfId="3637"/>
    <cellStyle name="표준 14 9" xfId="1094"/>
    <cellStyle name="표준 14 9 2" xfId="3638"/>
    <cellStyle name="표준 15" xfId="1095"/>
    <cellStyle name="표준 15 10" xfId="1096"/>
    <cellStyle name="표준 15 10 2" xfId="3639"/>
    <cellStyle name="표준 15 11" xfId="1097"/>
    <cellStyle name="표준 15 11 2" xfId="3640"/>
    <cellStyle name="표준 15 12" xfId="1098"/>
    <cellStyle name="표준 15 12 2" xfId="3641"/>
    <cellStyle name="표준 15 13" xfId="1099"/>
    <cellStyle name="표준 15 13 2" xfId="3642"/>
    <cellStyle name="표준 15 14" xfId="1100"/>
    <cellStyle name="표준 15 14 2" xfId="3643"/>
    <cellStyle name="표준 15 15" xfId="1101"/>
    <cellStyle name="표준 15 15 2" xfId="4136"/>
    <cellStyle name="표준 15 16" xfId="1102"/>
    <cellStyle name="표준 15 16 2" xfId="4137"/>
    <cellStyle name="표준 15 17" xfId="1103"/>
    <cellStyle name="표준 15 17 2" xfId="4138"/>
    <cellStyle name="표준 15 18" xfId="1104"/>
    <cellStyle name="표준 15 18 2" xfId="4139"/>
    <cellStyle name="표준 15 19" xfId="1105"/>
    <cellStyle name="표준 15 19 2" xfId="4140"/>
    <cellStyle name="표준 15 2" xfId="1106"/>
    <cellStyle name="표준 15 2 10" xfId="4141"/>
    <cellStyle name="표준 15 2 11" xfId="4142"/>
    <cellStyle name="표준 15 2 12" xfId="4143"/>
    <cellStyle name="표준 15 2 13" xfId="4144"/>
    <cellStyle name="표준 15 2 14" xfId="4145"/>
    <cellStyle name="표준 15 2 15" xfId="4146"/>
    <cellStyle name="표준 15 2 16" xfId="4147"/>
    <cellStyle name="표준 15 2 17" xfId="4148"/>
    <cellStyle name="표준 15 2 18" xfId="4149"/>
    <cellStyle name="표준 15 2 19" xfId="4150"/>
    <cellStyle name="표준 15 2 2" xfId="4151"/>
    <cellStyle name="표준 15 2 2 10" xfId="4152"/>
    <cellStyle name="표준 15 2 2 11" xfId="4153"/>
    <cellStyle name="표준 15 2 2 12" xfId="4154"/>
    <cellStyle name="표준 15 2 2 13" xfId="4155"/>
    <cellStyle name="표준 15 2 2 14" xfId="4156"/>
    <cellStyle name="표준 15 2 2 15" xfId="4157"/>
    <cellStyle name="표준 15 2 2 16" xfId="4158"/>
    <cellStyle name="표준 15 2 2 17" xfId="4159"/>
    <cellStyle name="표준 15 2 2 18" xfId="4160"/>
    <cellStyle name="표준 15 2 2 19" xfId="4161"/>
    <cellStyle name="표준 15 2 2 2" xfId="4162"/>
    <cellStyle name="표준 15 2 2 20" xfId="4163"/>
    <cellStyle name="표준 15 2 2 21" xfId="4164"/>
    <cellStyle name="표준 15 2 2 22" xfId="4165"/>
    <cellStyle name="표준 15 2 2 23" xfId="4166"/>
    <cellStyle name="표준 15 2 2 24" xfId="4167"/>
    <cellStyle name="표준 15 2 2 3" xfId="4168"/>
    <cellStyle name="표준 15 2 2 4" xfId="4169"/>
    <cellStyle name="표준 15 2 2 5" xfId="4170"/>
    <cellStyle name="표준 15 2 2 6" xfId="4171"/>
    <cellStyle name="표준 15 2 2 7" xfId="4172"/>
    <cellStyle name="표준 15 2 2 8" xfId="4173"/>
    <cellStyle name="표준 15 2 2 9" xfId="4174"/>
    <cellStyle name="표준 15 2 20" xfId="4175"/>
    <cellStyle name="표준 15 2 21" xfId="4176"/>
    <cellStyle name="표준 15 2 22" xfId="4177"/>
    <cellStyle name="표준 15 2 23" xfId="4178"/>
    <cellStyle name="표준 15 2 24" xfId="4179"/>
    <cellStyle name="표준 15 2 3" xfId="4180"/>
    <cellStyle name="표준 15 2 4" xfId="4181"/>
    <cellStyle name="표준 15 2 5" xfId="4182"/>
    <cellStyle name="표준 15 2 6" xfId="4183"/>
    <cellStyle name="표준 15 2 7" xfId="4184"/>
    <cellStyle name="표준 15 2 8" xfId="4185"/>
    <cellStyle name="표준 15 2 9" xfId="4186"/>
    <cellStyle name="표준 15 20" xfId="3644"/>
    <cellStyle name="표준 15 20 2" xfId="4187"/>
    <cellStyle name="표준 15 21" xfId="4188"/>
    <cellStyle name="표준 15 22" xfId="4189"/>
    <cellStyle name="표준 15 23" xfId="4190"/>
    <cellStyle name="표준 15 24" xfId="4191"/>
    <cellStyle name="표준 15 25" xfId="4192"/>
    <cellStyle name="표준 15 25 2" xfId="4193"/>
    <cellStyle name="표준 15 25 3" xfId="4194"/>
    <cellStyle name="표준 15 26" xfId="4195"/>
    <cellStyle name="표준 15 27" xfId="4196"/>
    <cellStyle name="표준 15 28" xfId="4197"/>
    <cellStyle name="표준 15 3" xfId="1107"/>
    <cellStyle name="표준 15 4" xfId="1108"/>
    <cellStyle name="표준 15 5" xfId="1109"/>
    <cellStyle name="표준 15 5 10" xfId="1110"/>
    <cellStyle name="표준 15 5 11" xfId="1111"/>
    <cellStyle name="표준 15 5 12" xfId="1112"/>
    <cellStyle name="표준 15 5 13" xfId="3645"/>
    <cellStyle name="표준 15 5 2" xfId="1113"/>
    <cellStyle name="표준 15 5 3" xfId="1114"/>
    <cellStyle name="표준 15 5 4" xfId="1115"/>
    <cellStyle name="표준 15 5 5" xfId="1116"/>
    <cellStyle name="표준 15 5 6" xfId="1117"/>
    <cellStyle name="표준 15 5 7" xfId="1118"/>
    <cellStyle name="표준 15 5 8" xfId="1119"/>
    <cellStyle name="표준 15 5 9" xfId="1120"/>
    <cellStyle name="표준 15 6" xfId="1121"/>
    <cellStyle name="표준 15 6 2" xfId="1122"/>
    <cellStyle name="표준 15 6 3" xfId="3646"/>
    <cellStyle name="표준 15 7" xfId="1123"/>
    <cellStyle name="표준 15 7 2" xfId="1124"/>
    <cellStyle name="표준 15 7 3" xfId="3647"/>
    <cellStyle name="표준 15 8" xfId="1125"/>
    <cellStyle name="표준 15 8 2" xfId="1126"/>
    <cellStyle name="표준 15 8 3" xfId="3648"/>
    <cellStyle name="표준 15 9" xfId="1127"/>
    <cellStyle name="표준 15 9 2" xfId="3649"/>
    <cellStyle name="표준 158 2 2" xfId="4198"/>
    <cellStyle name="표준 158 2 3 2" xfId="4199"/>
    <cellStyle name="표준 16" xfId="1128"/>
    <cellStyle name="표준 16 10" xfId="1129"/>
    <cellStyle name="표준 16 11" xfId="1130"/>
    <cellStyle name="표준 16 11 2" xfId="4200"/>
    <cellStyle name="표준 16 11 3" xfId="4201"/>
    <cellStyle name="표준 16 11 4" xfId="4202"/>
    <cellStyle name="표준 16 11 5" xfId="4203"/>
    <cellStyle name="표준 16 12" xfId="1131"/>
    <cellStyle name="표준 16 13" xfId="1132"/>
    <cellStyle name="표준 16 14" xfId="1133"/>
    <cellStyle name="표준 16 15" xfId="1134"/>
    <cellStyle name="표준 16 15 2" xfId="3650"/>
    <cellStyle name="표준 16 16" xfId="1135"/>
    <cellStyle name="표준 16 16 2" xfId="3651"/>
    <cellStyle name="표준 16 16 3" xfId="4204"/>
    <cellStyle name="표준 16 17" xfId="1136"/>
    <cellStyle name="표준 16 18" xfId="1137"/>
    <cellStyle name="표준 16 19" xfId="1138"/>
    <cellStyle name="표준 16 2" xfId="1139"/>
    <cellStyle name="표준 16 2 10" xfId="4205"/>
    <cellStyle name="표준 16 2 11" xfId="4206"/>
    <cellStyle name="표준 16 2 12" xfId="4207"/>
    <cellStyle name="표준 16 2 13" xfId="4208"/>
    <cellStyle name="표준 16 2 14" xfId="4209"/>
    <cellStyle name="표준 16 2 15" xfId="4210"/>
    <cellStyle name="표준 16 2 16" xfId="4211"/>
    <cellStyle name="표준 16 2 17" xfId="4212"/>
    <cellStyle name="표준 16 2 18" xfId="4213"/>
    <cellStyle name="표준 16 2 19" xfId="4214"/>
    <cellStyle name="표준 16 2 2" xfId="4215"/>
    <cellStyle name="표준 16 2 2 10" xfId="4216"/>
    <cellStyle name="표준 16 2 2 11" xfId="4217"/>
    <cellStyle name="표준 16 2 2 12" xfId="4218"/>
    <cellStyle name="표준 16 2 2 13" xfId="4219"/>
    <cellStyle name="표준 16 2 2 14" xfId="4220"/>
    <cellStyle name="표준 16 2 2 15" xfId="4221"/>
    <cellStyle name="표준 16 2 2 16" xfId="4222"/>
    <cellStyle name="표준 16 2 2 17" xfId="4223"/>
    <cellStyle name="표준 16 2 2 18" xfId="4224"/>
    <cellStyle name="표준 16 2 2 19" xfId="4225"/>
    <cellStyle name="표준 16 2 2 2" xfId="4226"/>
    <cellStyle name="표준 16 2 2 20" xfId="4227"/>
    <cellStyle name="표준 16 2 2 21" xfId="4228"/>
    <cellStyle name="표준 16 2 2 22" xfId="4229"/>
    <cellStyle name="표준 16 2 2 23" xfId="4230"/>
    <cellStyle name="표준 16 2 2 24" xfId="4231"/>
    <cellStyle name="표준 16 2 2 3" xfId="4232"/>
    <cellStyle name="표준 16 2 2 4" xfId="4233"/>
    <cellStyle name="표준 16 2 2 5" xfId="4234"/>
    <cellStyle name="표준 16 2 2 6" xfId="4235"/>
    <cellStyle name="표준 16 2 2 7" xfId="4236"/>
    <cellStyle name="표준 16 2 2 8" xfId="4237"/>
    <cellStyle name="표준 16 2 2 9" xfId="4238"/>
    <cellStyle name="표준 16 2 20" xfId="4239"/>
    <cellStyle name="표준 16 2 21" xfId="4240"/>
    <cellStyle name="표준 16 2 22" xfId="4241"/>
    <cellStyle name="표준 16 2 23" xfId="4242"/>
    <cellStyle name="표준 16 2 24" xfId="4243"/>
    <cellStyle name="표준 16 2 3" xfId="4244"/>
    <cellStyle name="표준 16 2 4" xfId="4245"/>
    <cellStyle name="표준 16 2 5" xfId="4246"/>
    <cellStyle name="표준 16 2 6" xfId="4247"/>
    <cellStyle name="표준 16 2 7" xfId="4248"/>
    <cellStyle name="표준 16 2 8" xfId="4249"/>
    <cellStyle name="표준 16 2 9" xfId="4250"/>
    <cellStyle name="표준 16 20" xfId="3652"/>
    <cellStyle name="표준 16 21" xfId="4251"/>
    <cellStyle name="표준 16 22" xfId="4252"/>
    <cellStyle name="표준 16 23" xfId="4253"/>
    <cellStyle name="표준 16 24" xfId="4254"/>
    <cellStyle name="표준 16 25" xfId="4255"/>
    <cellStyle name="표준 16 26" xfId="4256"/>
    <cellStyle name="표준 16 27" xfId="4257"/>
    <cellStyle name="표준 16 3" xfId="1140"/>
    <cellStyle name="표준 16 4" xfId="1141"/>
    <cellStyle name="표준 16 5" xfId="1142"/>
    <cellStyle name="표준 16 5 10" xfId="1143"/>
    <cellStyle name="표준 16 5 11" xfId="1144"/>
    <cellStyle name="표준 16 5 12" xfId="1145"/>
    <cellStyle name="표준 16 5 2" xfId="1146"/>
    <cellStyle name="표준 16 5 3" xfId="1147"/>
    <cellStyle name="표준 16 5 4" xfId="1148"/>
    <cellStyle name="표준 16 5 5" xfId="1149"/>
    <cellStyle name="표준 16 5 6" xfId="1150"/>
    <cellStyle name="표준 16 5 7" xfId="1151"/>
    <cellStyle name="표준 16 5 8" xfId="1152"/>
    <cellStyle name="표준 16 5 9" xfId="1153"/>
    <cellStyle name="표준 16 6" xfId="1154"/>
    <cellStyle name="표준 16 6 2" xfId="1155"/>
    <cellStyle name="표준 16 7" xfId="1156"/>
    <cellStyle name="표준 16 7 2" xfId="1157"/>
    <cellStyle name="표준 16 8" xfId="1158"/>
    <cellStyle name="표준 16 8 2" xfId="1159"/>
    <cellStyle name="표준 16 9" xfId="1160"/>
    <cellStyle name="표준 17" xfId="1161"/>
    <cellStyle name="표준 17 10" xfId="1162"/>
    <cellStyle name="표준 17 10 2" xfId="3653"/>
    <cellStyle name="표준 17 11" xfId="1163"/>
    <cellStyle name="표준 17 11 2" xfId="3654"/>
    <cellStyle name="표준 17 12" xfId="1164"/>
    <cellStyle name="표준 17 12 2" xfId="3655"/>
    <cellStyle name="표준 17 13" xfId="1165"/>
    <cellStyle name="표준 17 13 2" xfId="3656"/>
    <cellStyle name="표준 17 14" xfId="1166"/>
    <cellStyle name="표준 17 14 2" xfId="3657"/>
    <cellStyle name="표준 17 15" xfId="1167"/>
    <cellStyle name="표준 17 16" xfId="1168"/>
    <cellStyle name="표준 17 17" xfId="1169"/>
    <cellStyle name="표준 17 18" xfId="1170"/>
    <cellStyle name="표준 17 19" xfId="1171"/>
    <cellStyle name="표준 17 2" xfId="1172"/>
    <cellStyle name="표준 17 2 2" xfId="4258"/>
    <cellStyle name="표준 17 20" xfId="3658"/>
    <cellStyle name="표준 17 3" xfId="1173"/>
    <cellStyle name="표준 17 3 2" xfId="4259"/>
    <cellStyle name="표준 17 4" xfId="1174"/>
    <cellStyle name="표준 17 5" xfId="1175"/>
    <cellStyle name="표준 17 5 10" xfId="1176"/>
    <cellStyle name="표준 17 5 11" xfId="1177"/>
    <cellStyle name="표준 17 5 12" xfId="1178"/>
    <cellStyle name="표준 17 5 13" xfId="3659"/>
    <cellStyle name="표준 17 5 2" xfId="1179"/>
    <cellStyle name="표준 17 5 3" xfId="1180"/>
    <cellStyle name="표준 17 5 4" xfId="1181"/>
    <cellStyle name="표준 17 5 5" xfId="1182"/>
    <cellStyle name="표준 17 5 6" xfId="1183"/>
    <cellStyle name="표준 17 5 7" xfId="1184"/>
    <cellStyle name="표준 17 5 8" xfId="1185"/>
    <cellStyle name="표준 17 5 9" xfId="1186"/>
    <cellStyle name="표준 17 6" xfId="1187"/>
    <cellStyle name="표준 17 6 2" xfId="1188"/>
    <cellStyle name="표준 17 6 3" xfId="3660"/>
    <cellStyle name="표준 17 7" xfId="1189"/>
    <cellStyle name="표준 17 7 2" xfId="1190"/>
    <cellStyle name="표준 17 7 3" xfId="3661"/>
    <cellStyle name="표준 17 8" xfId="1191"/>
    <cellStyle name="표준 17 8 2" xfId="1192"/>
    <cellStyle name="표준 17 8 3" xfId="3662"/>
    <cellStyle name="표준 17 9" xfId="1193"/>
    <cellStyle name="표준 17 9 2" xfId="3663"/>
    <cellStyle name="표준 18" xfId="1194"/>
    <cellStyle name="표준 18 10" xfId="1195"/>
    <cellStyle name="표준 18 10 2" xfId="3664"/>
    <cellStyle name="표준 18 11" xfId="1196"/>
    <cellStyle name="표준 18 11 2" xfId="3665"/>
    <cellStyle name="표준 18 12" xfId="1197"/>
    <cellStyle name="표준 18 12 2" xfId="3666"/>
    <cellStyle name="표준 18 13" xfId="1198"/>
    <cellStyle name="표준 18 13 2" xfId="3667"/>
    <cellStyle name="표준 18 14" xfId="1199"/>
    <cellStyle name="표준 18 14 2" xfId="3668"/>
    <cellStyle name="표준 18 15" xfId="1200"/>
    <cellStyle name="표준 18 15 2" xfId="3669"/>
    <cellStyle name="표준 18 16" xfId="1201"/>
    <cellStyle name="표준 18 16 2" xfId="3670"/>
    <cellStyle name="표준 18 16 2 2" xfId="4260"/>
    <cellStyle name="표준 18 16 2 3" xfId="4261"/>
    <cellStyle name="표준 18 16 3" xfId="4262"/>
    <cellStyle name="표준 18 17" xfId="1202"/>
    <cellStyle name="표준 18 17 2" xfId="3671"/>
    <cellStyle name="표준 18 18" xfId="1203"/>
    <cellStyle name="표준 18 18 2" xfId="3672"/>
    <cellStyle name="표준 18 19" xfId="1204"/>
    <cellStyle name="표준 18 19 2" xfId="3673"/>
    <cellStyle name="표준 18 2" xfId="1205"/>
    <cellStyle name="표준 18 2 10" xfId="4263"/>
    <cellStyle name="표준 18 2 11" xfId="4264"/>
    <cellStyle name="표준 18 2 12" xfId="4265"/>
    <cellStyle name="표준 18 2 13" xfId="4266"/>
    <cellStyle name="표준 18 2 14" xfId="4267"/>
    <cellStyle name="표준 18 2 15" xfId="4268"/>
    <cellStyle name="표준 18 2 16" xfId="4269"/>
    <cellStyle name="표준 18 2 17" xfId="4270"/>
    <cellStyle name="표준 18 2 18" xfId="4271"/>
    <cellStyle name="표준 18 2 19" xfId="4272"/>
    <cellStyle name="표준 18 2 2" xfId="4273"/>
    <cellStyle name="표준 18 2 2 10" xfId="4274"/>
    <cellStyle name="표준 18 2 2 11" xfId="4275"/>
    <cellStyle name="표준 18 2 2 12" xfId="4276"/>
    <cellStyle name="표준 18 2 2 13" xfId="4277"/>
    <cellStyle name="표준 18 2 2 14" xfId="4278"/>
    <cellStyle name="표준 18 2 2 15" xfId="4279"/>
    <cellStyle name="표준 18 2 2 16" xfId="4280"/>
    <cellStyle name="표준 18 2 2 17" xfId="4281"/>
    <cellStyle name="표준 18 2 2 18" xfId="4282"/>
    <cellStyle name="표준 18 2 2 19" xfId="4283"/>
    <cellStyle name="표준 18 2 2 2" xfId="4284"/>
    <cellStyle name="표준 18 2 2 20" xfId="4285"/>
    <cellStyle name="표준 18 2 2 21" xfId="4286"/>
    <cellStyle name="표준 18 2 2 22" xfId="4287"/>
    <cellStyle name="표준 18 2 2 23" xfId="4288"/>
    <cellStyle name="표준 18 2 2 24" xfId="4289"/>
    <cellStyle name="표준 18 2 2 3" xfId="4290"/>
    <cellStyle name="표준 18 2 2 4" xfId="4291"/>
    <cellStyle name="표준 18 2 2 5" xfId="4292"/>
    <cellStyle name="표준 18 2 2 6" xfId="4293"/>
    <cellStyle name="표준 18 2 2 7" xfId="4294"/>
    <cellStyle name="표준 18 2 2 8" xfId="4295"/>
    <cellStyle name="표준 18 2 2 9" xfId="4296"/>
    <cellStyle name="표준 18 2 20" xfId="4297"/>
    <cellStyle name="표준 18 2 21" xfId="4298"/>
    <cellStyle name="표준 18 2 22" xfId="4299"/>
    <cellStyle name="표준 18 2 23" xfId="4300"/>
    <cellStyle name="표준 18 2 24" xfId="4301"/>
    <cellStyle name="표준 18 2 3" xfId="4302"/>
    <cellStyle name="표준 18 2 4" xfId="4303"/>
    <cellStyle name="표준 18 2 5" xfId="4304"/>
    <cellStyle name="표준 18 2 6" xfId="4305"/>
    <cellStyle name="표준 18 2 7" xfId="4306"/>
    <cellStyle name="표준 18 2 8" xfId="4307"/>
    <cellStyle name="표준 18 2 9" xfId="4308"/>
    <cellStyle name="표준 18 20" xfId="3674"/>
    <cellStyle name="표준 18 20 2" xfId="4309"/>
    <cellStyle name="표준 18 21" xfId="3675"/>
    <cellStyle name="표준 18 22" xfId="4310"/>
    <cellStyle name="표준 18 23" xfId="4311"/>
    <cellStyle name="표준 18 24" xfId="4312"/>
    <cellStyle name="표준 18 25" xfId="4313"/>
    <cellStyle name="표준 18 26" xfId="4314"/>
    <cellStyle name="표준 18 27" xfId="4315"/>
    <cellStyle name="표준 18 28" xfId="4316"/>
    <cellStyle name="표준 18 3" xfId="1206"/>
    <cellStyle name="표준 18 4" xfId="1207"/>
    <cellStyle name="표준 18 5" xfId="1208"/>
    <cellStyle name="표준 18 5 10" xfId="1209"/>
    <cellStyle name="표준 18 5 11" xfId="1210"/>
    <cellStyle name="표준 18 5 12" xfId="1211"/>
    <cellStyle name="표준 18 5 13" xfId="3676"/>
    <cellStyle name="표준 18 5 2" xfId="1212"/>
    <cellStyle name="표준 18 5 3" xfId="1213"/>
    <cellStyle name="표준 18 5 4" xfId="1214"/>
    <cellStyle name="표준 18 5 5" xfId="1215"/>
    <cellStyle name="표준 18 5 6" xfId="1216"/>
    <cellStyle name="표준 18 5 7" xfId="1217"/>
    <cellStyle name="표준 18 5 8" xfId="1218"/>
    <cellStyle name="표준 18 5 9" xfId="1219"/>
    <cellStyle name="표준 18 6" xfId="1220"/>
    <cellStyle name="표준 18 6 2" xfId="1221"/>
    <cellStyle name="표준 18 6 3" xfId="3677"/>
    <cellStyle name="표준 18 7" xfId="1222"/>
    <cellStyle name="표준 18 7 2" xfId="1223"/>
    <cellStyle name="표준 18 7 3" xfId="3678"/>
    <cellStyle name="표준 18 8" xfId="1224"/>
    <cellStyle name="표준 18 8 2" xfId="1225"/>
    <cellStyle name="표준 18 8 3" xfId="3679"/>
    <cellStyle name="표준 18 9" xfId="1226"/>
    <cellStyle name="표준 18 9 2" xfId="3680"/>
    <cellStyle name="표준 19" xfId="1227"/>
    <cellStyle name="표준 19 10" xfId="1228"/>
    <cellStyle name="표준 19 10 2" xfId="3681"/>
    <cellStyle name="표준 19 11" xfId="1229"/>
    <cellStyle name="표준 19 11 2" xfId="3682"/>
    <cellStyle name="표준 19 12" xfId="1230"/>
    <cellStyle name="표준 19 12 2" xfId="3683"/>
    <cellStyle name="표준 19 13" xfId="1231"/>
    <cellStyle name="표준 19 13 2" xfId="3684"/>
    <cellStyle name="표준 19 14" xfId="1232"/>
    <cellStyle name="표준 19 14 2" xfId="3685"/>
    <cellStyle name="표준 19 15" xfId="1233"/>
    <cellStyle name="표준 19 16" xfId="1234"/>
    <cellStyle name="표준 19 17" xfId="1235"/>
    <cellStyle name="표준 19 18" xfId="1236"/>
    <cellStyle name="표준 19 19" xfId="1237"/>
    <cellStyle name="표준 19 2" xfId="1238"/>
    <cellStyle name="표준 19 20" xfId="3686"/>
    <cellStyle name="표준 19 3" xfId="1239"/>
    <cellStyle name="표준 19 4" xfId="1240"/>
    <cellStyle name="표준 19 5" xfId="1241"/>
    <cellStyle name="표준 19 5 10" xfId="1242"/>
    <cellStyle name="표준 19 5 11" xfId="1243"/>
    <cellStyle name="표준 19 5 12" xfId="1244"/>
    <cellStyle name="표준 19 5 13" xfId="3687"/>
    <cellStyle name="표준 19 5 2" xfId="1245"/>
    <cellStyle name="표준 19 5 3" xfId="1246"/>
    <cellStyle name="표준 19 5 4" xfId="1247"/>
    <cellStyle name="표준 19 5 5" xfId="1248"/>
    <cellStyle name="표준 19 5 6" xfId="1249"/>
    <cellStyle name="표준 19 5 7" xfId="1250"/>
    <cellStyle name="표준 19 5 8" xfId="1251"/>
    <cellStyle name="표준 19 5 9" xfId="1252"/>
    <cellStyle name="표준 19 6" xfId="1253"/>
    <cellStyle name="표준 19 6 2" xfId="1254"/>
    <cellStyle name="표준 19 6 3" xfId="3688"/>
    <cellStyle name="표준 19 7" xfId="1255"/>
    <cellStyle name="표준 19 7 2" xfId="1256"/>
    <cellStyle name="표준 19 7 3" xfId="3689"/>
    <cellStyle name="표준 19 8" xfId="1257"/>
    <cellStyle name="표준 19 8 2" xfId="1258"/>
    <cellStyle name="표준 19 8 3" xfId="3690"/>
    <cellStyle name="표준 19 9" xfId="1259"/>
    <cellStyle name="표준 19 9 2" xfId="3691"/>
    <cellStyle name="표준 2" xfId="1260"/>
    <cellStyle name="표준 2 10" xfId="1261"/>
    <cellStyle name="표준 2 10 10" xfId="1262"/>
    <cellStyle name="표준 2 10 11" xfId="1263"/>
    <cellStyle name="표준 2 10 12" xfId="3692"/>
    <cellStyle name="표준 2 10 2" xfId="1264"/>
    <cellStyle name="표준 2 10 2 10" xfId="1265"/>
    <cellStyle name="표준 2 10 2 11" xfId="1266"/>
    <cellStyle name="표준 2 10 2 12" xfId="1267"/>
    <cellStyle name="표준 2 10 2 2" xfId="1268"/>
    <cellStyle name="표준 2 10 2 3" xfId="1269"/>
    <cellStyle name="표준 2 10 2 4" xfId="1270"/>
    <cellStyle name="표준 2 10 2 5" xfId="1271"/>
    <cellStyle name="표준 2 10 2 6" xfId="1272"/>
    <cellStyle name="표준 2 10 2 7" xfId="1273"/>
    <cellStyle name="표준 2 10 2 8" xfId="1274"/>
    <cellStyle name="표준 2 10 2 9" xfId="1275"/>
    <cellStyle name="표준 2 10 3" xfId="1276"/>
    <cellStyle name="표준 2 10 3 2" xfId="1277"/>
    <cellStyle name="표준 2 10 4" xfId="1278"/>
    <cellStyle name="표준 2 10 4 2" xfId="1279"/>
    <cellStyle name="표준 2 10 5" xfId="1280"/>
    <cellStyle name="표준 2 10 5 2" xfId="1281"/>
    <cellStyle name="표준 2 10 6" xfId="1282"/>
    <cellStyle name="표준 2 10 7" xfId="1283"/>
    <cellStyle name="표준 2 10 8" xfId="1284"/>
    <cellStyle name="표준 2 10 9" xfId="1285"/>
    <cellStyle name="표준 2 11" xfId="1286"/>
    <cellStyle name="표준 2 11 10" xfId="1287"/>
    <cellStyle name="표준 2 11 11" xfId="1288"/>
    <cellStyle name="표준 2 11 12" xfId="3693"/>
    <cellStyle name="표준 2 11 2" xfId="1289"/>
    <cellStyle name="표준 2 11 2 10" xfId="1290"/>
    <cellStyle name="표준 2 11 2 11" xfId="1291"/>
    <cellStyle name="표준 2 11 2 12" xfId="1292"/>
    <cellStyle name="표준 2 11 2 2" xfId="1293"/>
    <cellStyle name="표준 2 11 2 3" xfId="1294"/>
    <cellStyle name="표준 2 11 2 4" xfId="1295"/>
    <cellStyle name="표준 2 11 2 5" xfId="1296"/>
    <cellStyle name="표준 2 11 2 6" xfId="1297"/>
    <cellStyle name="표준 2 11 2 7" xfId="1298"/>
    <cellStyle name="표준 2 11 2 8" xfId="1299"/>
    <cellStyle name="표준 2 11 2 9" xfId="1300"/>
    <cellStyle name="표준 2 11 3" xfId="1301"/>
    <cellStyle name="표준 2 11 3 2" xfId="1302"/>
    <cellStyle name="표준 2 11 4" xfId="1303"/>
    <cellStyle name="표준 2 11 4 2" xfId="1304"/>
    <cellStyle name="표준 2 11 5" xfId="1305"/>
    <cellStyle name="표준 2 11 5 2" xfId="1306"/>
    <cellStyle name="표준 2 11 6" xfId="1307"/>
    <cellStyle name="표준 2 11 7" xfId="1308"/>
    <cellStyle name="표준 2 11 8" xfId="1309"/>
    <cellStyle name="표준 2 11 9" xfId="1310"/>
    <cellStyle name="표준 2 12" xfId="1311"/>
    <cellStyle name="표준 2 12 10" xfId="1312"/>
    <cellStyle name="표준 2 12 11" xfId="1313"/>
    <cellStyle name="표준 2 12 12" xfId="3694"/>
    <cellStyle name="표준 2 12 2" xfId="1314"/>
    <cellStyle name="표준 2 12 2 10" xfId="1315"/>
    <cellStyle name="표준 2 12 2 11" xfId="1316"/>
    <cellStyle name="표준 2 12 2 12" xfId="1317"/>
    <cellStyle name="표준 2 12 2 2" xfId="1318"/>
    <cellStyle name="표준 2 12 2 3" xfId="1319"/>
    <cellStyle name="표준 2 12 2 4" xfId="1320"/>
    <cellStyle name="표준 2 12 2 5" xfId="1321"/>
    <cellStyle name="표준 2 12 2 6" xfId="1322"/>
    <cellStyle name="표준 2 12 2 7" xfId="1323"/>
    <cellStyle name="표준 2 12 2 8" xfId="1324"/>
    <cellStyle name="표준 2 12 2 9" xfId="1325"/>
    <cellStyle name="표준 2 12 3" xfId="1326"/>
    <cellStyle name="표준 2 12 3 2" xfId="1327"/>
    <cellStyle name="표준 2 12 4" xfId="1328"/>
    <cellStyle name="표준 2 12 4 2" xfId="1329"/>
    <cellStyle name="표준 2 12 5" xfId="1330"/>
    <cellStyle name="표준 2 12 5 2" xfId="1331"/>
    <cellStyle name="표준 2 12 6" xfId="1332"/>
    <cellStyle name="표준 2 12 7" xfId="1333"/>
    <cellStyle name="표준 2 12 8" xfId="1334"/>
    <cellStyle name="표준 2 12 9" xfId="1335"/>
    <cellStyle name="표준 2 13" xfId="1336"/>
    <cellStyle name="표준 2 13 10" xfId="1337"/>
    <cellStyle name="표준 2 13 11" xfId="1338"/>
    <cellStyle name="표준 2 13 12" xfId="3695"/>
    <cellStyle name="표준 2 13 2" xfId="1339"/>
    <cellStyle name="표준 2 13 2 10" xfId="1340"/>
    <cellStyle name="표준 2 13 2 11" xfId="1341"/>
    <cellStyle name="표준 2 13 2 12" xfId="1342"/>
    <cellStyle name="표준 2 13 2 2" xfId="1343"/>
    <cellStyle name="표준 2 13 2 3" xfId="1344"/>
    <cellStyle name="표준 2 13 2 4" xfId="1345"/>
    <cellStyle name="표준 2 13 2 5" xfId="1346"/>
    <cellStyle name="표준 2 13 2 6" xfId="1347"/>
    <cellStyle name="표준 2 13 2 7" xfId="1348"/>
    <cellStyle name="표준 2 13 2 8" xfId="1349"/>
    <cellStyle name="표준 2 13 2 9" xfId="1350"/>
    <cellStyle name="표준 2 13 3" xfId="1351"/>
    <cellStyle name="표준 2 13 3 2" xfId="1352"/>
    <cellStyle name="표준 2 13 4" xfId="1353"/>
    <cellStyle name="표준 2 13 4 2" xfId="1354"/>
    <cellStyle name="표준 2 13 5" xfId="1355"/>
    <cellStyle name="표준 2 13 5 2" xfId="1356"/>
    <cellStyle name="표준 2 13 6" xfId="1357"/>
    <cellStyle name="표준 2 13 7" xfId="1358"/>
    <cellStyle name="표준 2 13 8" xfId="1359"/>
    <cellStyle name="표준 2 13 9" xfId="1360"/>
    <cellStyle name="표준 2 14" xfId="1361"/>
    <cellStyle name="표준 2 14 10" xfId="1362"/>
    <cellStyle name="표준 2 14 11" xfId="1363"/>
    <cellStyle name="표준 2 14 12" xfId="3696"/>
    <cellStyle name="표준 2 14 2" xfId="1364"/>
    <cellStyle name="표준 2 14 2 10" xfId="1365"/>
    <cellStyle name="표준 2 14 2 11" xfId="1366"/>
    <cellStyle name="표준 2 14 2 12" xfId="1367"/>
    <cellStyle name="표준 2 14 2 2" xfId="1368"/>
    <cellStyle name="표준 2 14 2 3" xfId="1369"/>
    <cellStyle name="표준 2 14 2 4" xfId="1370"/>
    <cellStyle name="표준 2 14 2 5" xfId="1371"/>
    <cellStyle name="표준 2 14 2 6" xfId="1372"/>
    <cellStyle name="표준 2 14 2 7" xfId="1373"/>
    <cellStyle name="표준 2 14 2 8" xfId="1374"/>
    <cellStyle name="표준 2 14 2 9" xfId="1375"/>
    <cellStyle name="표준 2 14 3" xfId="1376"/>
    <cellStyle name="표준 2 14 3 2" xfId="1377"/>
    <cellStyle name="표준 2 14 4" xfId="1378"/>
    <cellStyle name="표준 2 14 4 2" xfId="1379"/>
    <cellStyle name="표준 2 14 5" xfId="1380"/>
    <cellStyle name="표준 2 14 5 2" xfId="1381"/>
    <cellStyle name="표준 2 14 6" xfId="1382"/>
    <cellStyle name="표준 2 14 7" xfId="1383"/>
    <cellStyle name="표준 2 14 8" xfId="1384"/>
    <cellStyle name="표준 2 14 9" xfId="1385"/>
    <cellStyle name="표준 2 15" xfId="1386"/>
    <cellStyle name="표준 2 15 10" xfId="1387"/>
    <cellStyle name="표준 2 15 11" xfId="1388"/>
    <cellStyle name="표준 2 15 12" xfId="3697"/>
    <cellStyle name="표준 2 15 2" xfId="1389"/>
    <cellStyle name="표준 2 15 2 10" xfId="1390"/>
    <cellStyle name="표준 2 15 2 11" xfId="1391"/>
    <cellStyle name="표준 2 15 2 12" xfId="1392"/>
    <cellStyle name="표준 2 15 2 2" xfId="1393"/>
    <cellStyle name="표준 2 15 2 3" xfId="1394"/>
    <cellStyle name="표준 2 15 2 4" xfId="1395"/>
    <cellStyle name="표준 2 15 2 5" xfId="1396"/>
    <cellStyle name="표준 2 15 2 6" xfId="1397"/>
    <cellStyle name="표준 2 15 2 7" xfId="1398"/>
    <cellStyle name="표준 2 15 2 8" xfId="1399"/>
    <cellStyle name="표준 2 15 2 9" xfId="1400"/>
    <cellStyle name="표준 2 15 3" xfId="1401"/>
    <cellStyle name="표준 2 15 3 2" xfId="1402"/>
    <cellStyle name="표준 2 15 4" xfId="1403"/>
    <cellStyle name="표준 2 15 4 2" xfId="1404"/>
    <cellStyle name="표준 2 15 5" xfId="1405"/>
    <cellStyle name="표준 2 15 5 2" xfId="1406"/>
    <cellStyle name="표준 2 15 6" xfId="1407"/>
    <cellStyle name="표준 2 15 7" xfId="1408"/>
    <cellStyle name="표준 2 15 8" xfId="1409"/>
    <cellStyle name="표준 2 15 9" xfId="1410"/>
    <cellStyle name="표준 2 16" xfId="1411"/>
    <cellStyle name="표준 2 16 10" xfId="1412"/>
    <cellStyle name="표준 2 16 11" xfId="1413"/>
    <cellStyle name="표준 2 16 12" xfId="3698"/>
    <cellStyle name="표준 2 16 2" xfId="1414"/>
    <cellStyle name="표준 2 16 2 10" xfId="1415"/>
    <cellStyle name="표준 2 16 2 11" xfId="1416"/>
    <cellStyle name="표준 2 16 2 12" xfId="1417"/>
    <cellStyle name="표준 2 16 2 2" xfId="1418"/>
    <cellStyle name="표준 2 16 2 3" xfId="1419"/>
    <cellStyle name="표준 2 16 2 4" xfId="1420"/>
    <cellStyle name="표준 2 16 2 5" xfId="1421"/>
    <cellStyle name="표준 2 16 2 6" xfId="1422"/>
    <cellStyle name="표준 2 16 2 7" xfId="1423"/>
    <cellStyle name="표준 2 16 2 8" xfId="1424"/>
    <cellStyle name="표준 2 16 2 9" xfId="1425"/>
    <cellStyle name="표준 2 16 3" xfId="1426"/>
    <cellStyle name="표준 2 16 3 2" xfId="1427"/>
    <cellStyle name="표준 2 16 4" xfId="1428"/>
    <cellStyle name="표준 2 16 4 2" xfId="1429"/>
    <cellStyle name="표준 2 16 5" xfId="1430"/>
    <cellStyle name="표준 2 16 5 2" xfId="1431"/>
    <cellStyle name="표준 2 16 6" xfId="1432"/>
    <cellStyle name="표준 2 16 7" xfId="1433"/>
    <cellStyle name="표준 2 16 8" xfId="1434"/>
    <cellStyle name="표준 2 16 9" xfId="1435"/>
    <cellStyle name="표준 2 17" xfId="1436"/>
    <cellStyle name="표준 2 17 10" xfId="1437"/>
    <cellStyle name="표준 2 17 11" xfId="1438"/>
    <cellStyle name="표준 2 17 12" xfId="3699"/>
    <cellStyle name="표준 2 17 2" xfId="1439"/>
    <cellStyle name="표준 2 17 2 10" xfId="1440"/>
    <cellStyle name="표준 2 17 2 11" xfId="1441"/>
    <cellStyle name="표준 2 17 2 12" xfId="1442"/>
    <cellStyle name="표준 2 17 2 2" xfId="1443"/>
    <cellStyle name="표준 2 17 2 3" xfId="1444"/>
    <cellStyle name="표준 2 17 2 4" xfId="1445"/>
    <cellStyle name="표준 2 17 2 5" xfId="1446"/>
    <cellStyle name="표준 2 17 2 6" xfId="1447"/>
    <cellStyle name="표준 2 17 2 7" xfId="1448"/>
    <cellStyle name="표준 2 17 2 8" xfId="1449"/>
    <cellStyle name="표준 2 17 2 9" xfId="1450"/>
    <cellStyle name="표준 2 17 3" xfId="1451"/>
    <cellStyle name="표준 2 17 3 2" xfId="1452"/>
    <cellStyle name="표준 2 17 4" xfId="1453"/>
    <cellStyle name="표준 2 17 4 2" xfId="1454"/>
    <cellStyle name="표준 2 17 5" xfId="1455"/>
    <cellStyle name="표준 2 17 5 2" xfId="1456"/>
    <cellStyle name="표준 2 17 6" xfId="1457"/>
    <cellStyle name="표준 2 17 7" xfId="1458"/>
    <cellStyle name="표준 2 17 8" xfId="1459"/>
    <cellStyle name="표준 2 17 9" xfId="1460"/>
    <cellStyle name="표준 2 18" xfId="1461"/>
    <cellStyle name="표준 2 18 10" xfId="1462"/>
    <cellStyle name="표준 2 18 11" xfId="1463"/>
    <cellStyle name="표준 2 18 12" xfId="3700"/>
    <cellStyle name="표준 2 18 2" xfId="1464"/>
    <cellStyle name="표준 2 18 2 10" xfId="1465"/>
    <cellStyle name="표준 2 18 2 11" xfId="1466"/>
    <cellStyle name="표준 2 18 2 12" xfId="1467"/>
    <cellStyle name="표준 2 18 2 2" xfId="1468"/>
    <cellStyle name="표준 2 18 2 3" xfId="1469"/>
    <cellStyle name="표준 2 18 2 4" xfId="1470"/>
    <cellStyle name="표준 2 18 2 5" xfId="1471"/>
    <cellStyle name="표준 2 18 2 6" xfId="1472"/>
    <cellStyle name="표준 2 18 2 7" xfId="1473"/>
    <cellStyle name="표준 2 18 2 8" xfId="1474"/>
    <cellStyle name="표준 2 18 2 9" xfId="1475"/>
    <cellStyle name="표준 2 18 3" xfId="1476"/>
    <cellStyle name="표준 2 18 3 2" xfId="1477"/>
    <cellStyle name="표준 2 18 4" xfId="1478"/>
    <cellStyle name="표준 2 18 4 2" xfId="1479"/>
    <cellStyle name="표준 2 18 5" xfId="1480"/>
    <cellStyle name="표준 2 18 5 2" xfId="1481"/>
    <cellStyle name="표준 2 18 6" xfId="1482"/>
    <cellStyle name="표준 2 18 7" xfId="1483"/>
    <cellStyle name="표준 2 18 8" xfId="1484"/>
    <cellStyle name="표준 2 18 9" xfId="1485"/>
    <cellStyle name="표준 2 19" xfId="1486"/>
    <cellStyle name="표준 2 19 10" xfId="1487"/>
    <cellStyle name="표준 2 19 11" xfId="1488"/>
    <cellStyle name="표준 2 19 12" xfId="3701"/>
    <cellStyle name="표준 2 19 2" xfId="1489"/>
    <cellStyle name="표준 2 19 2 10" xfId="1490"/>
    <cellStyle name="표준 2 19 2 11" xfId="1491"/>
    <cellStyle name="표준 2 19 2 12" xfId="1492"/>
    <cellStyle name="표준 2 19 2 2" xfId="1493"/>
    <cellStyle name="표준 2 19 2 3" xfId="1494"/>
    <cellStyle name="표준 2 19 2 4" xfId="1495"/>
    <cellStyle name="표준 2 19 2 5" xfId="1496"/>
    <cellStyle name="표준 2 19 2 6" xfId="1497"/>
    <cellStyle name="표준 2 19 2 7" xfId="1498"/>
    <cellStyle name="표준 2 19 2 8" xfId="1499"/>
    <cellStyle name="표준 2 19 2 9" xfId="1500"/>
    <cellStyle name="표준 2 19 3" xfId="1501"/>
    <cellStyle name="표준 2 19 3 2" xfId="1502"/>
    <cellStyle name="표준 2 19 4" xfId="1503"/>
    <cellStyle name="표준 2 19 4 2" xfId="1504"/>
    <cellStyle name="표준 2 19 5" xfId="1505"/>
    <cellStyle name="표준 2 19 5 2" xfId="1506"/>
    <cellStyle name="표준 2 19 6" xfId="1507"/>
    <cellStyle name="표준 2 19 7" xfId="1508"/>
    <cellStyle name="표준 2 19 8" xfId="1509"/>
    <cellStyle name="표준 2 19 9" xfId="1510"/>
    <cellStyle name="표준 2 2" xfId="1511"/>
    <cellStyle name="표준 2 2 10" xfId="1512"/>
    <cellStyle name="표준 2 2 10 2" xfId="3702"/>
    <cellStyle name="표준 2 2 11" xfId="1513"/>
    <cellStyle name="표준 2 2 11 2" xfId="3703"/>
    <cellStyle name="표준 2 2 12" xfId="1514"/>
    <cellStyle name="표준 2 2 12 2" xfId="3704"/>
    <cellStyle name="표준 2 2 13" xfId="1515"/>
    <cellStyle name="표준 2 2 13 2" xfId="3705"/>
    <cellStyle name="표준 2 2 14" xfId="1516"/>
    <cellStyle name="표준 2 2 14 2" xfId="3706"/>
    <cellStyle name="표준 2 2 15" xfId="1517"/>
    <cellStyle name="표준 2 2 15 2" xfId="3707"/>
    <cellStyle name="표준 2 2 16" xfId="1518"/>
    <cellStyle name="표준 2 2 16 2" xfId="3708"/>
    <cellStyle name="표준 2 2 17" xfId="1519"/>
    <cellStyle name="표준 2 2 17 2" xfId="3709"/>
    <cellStyle name="표준 2 2 18" xfId="1520"/>
    <cellStyle name="표준 2 2 18 2" xfId="3710"/>
    <cellStyle name="표준 2 2 19" xfId="1521"/>
    <cellStyle name="표준 2 2 19 2" xfId="3711"/>
    <cellStyle name="표준 2 2 2" xfId="1522"/>
    <cellStyle name="표준 2 2 2 10" xfId="1523"/>
    <cellStyle name="표준 2 2 2 11" xfId="1524"/>
    <cellStyle name="표준 2 2 2 12" xfId="1525"/>
    <cellStyle name="표준 2 2 2 13" xfId="1526"/>
    <cellStyle name="표준 2 2 2 14" xfId="1527"/>
    <cellStyle name="표준 2 2 2 15" xfId="1528"/>
    <cellStyle name="표준 2 2 2 16" xfId="1529"/>
    <cellStyle name="표준 2 2 2 17" xfId="1530"/>
    <cellStyle name="표준 2 2 2 18" xfId="1531"/>
    <cellStyle name="표준 2 2 2 19" xfId="1532"/>
    <cellStyle name="표준 2 2 2 2" xfId="1533"/>
    <cellStyle name="표준 2 2 2 2 2" xfId="1534"/>
    <cellStyle name="표준 2 2 2 2 3" xfId="1535"/>
    <cellStyle name="표준 2 2 2 2 4" xfId="1536"/>
    <cellStyle name="표준 2 2 2 20" xfId="1537"/>
    <cellStyle name="표준 2 2 2 20 2" xfId="1538"/>
    <cellStyle name="표준 2 2 2 21" xfId="1539"/>
    <cellStyle name="표준 2 2 2 21 2" xfId="1540"/>
    <cellStyle name="표준 2 2 2 22" xfId="1541"/>
    <cellStyle name="표준 2 2 2 23" xfId="1542"/>
    <cellStyle name="표준 2 2 2 24" xfId="1543"/>
    <cellStyle name="표준 2 2 2 25" xfId="1544"/>
    <cellStyle name="표준 2 2 2 26" xfId="1545"/>
    <cellStyle name="표준 2 2 2 27" xfId="3712"/>
    <cellStyle name="표준 2 2 2 3" xfId="1546"/>
    <cellStyle name="표준 2 2 2 3 2" xfId="1547"/>
    <cellStyle name="표준 2 2 2 3 3" xfId="1548"/>
    <cellStyle name="표준 2 2 2 3 4" xfId="1549"/>
    <cellStyle name="표준 2 2 2 4" xfId="1550"/>
    <cellStyle name="표준 2 2 2 4 2" xfId="1551"/>
    <cellStyle name="표준 2 2 2 4 3" xfId="1552"/>
    <cellStyle name="표준 2 2 2 4 4" xfId="1553"/>
    <cellStyle name="표준 2 2 2 5" xfId="1554"/>
    <cellStyle name="표준 2 2 2 5 2" xfId="1555"/>
    <cellStyle name="표준 2 2 2 5 3" xfId="1556"/>
    <cellStyle name="표준 2 2 2 5 4" xfId="1557"/>
    <cellStyle name="표준 2 2 2 6" xfId="1558"/>
    <cellStyle name="표준 2 2 2 6 2" xfId="1559"/>
    <cellStyle name="표준 2 2 2 6 3" xfId="1560"/>
    <cellStyle name="표준 2 2 2 6 4" xfId="1561"/>
    <cellStyle name="표준 2 2 2 7" xfId="1562"/>
    <cellStyle name="표준 2 2 2 7 2" xfId="1563"/>
    <cellStyle name="표준 2 2 2 7 3" xfId="1564"/>
    <cellStyle name="표준 2 2 2 7 4" xfId="1565"/>
    <cellStyle name="표준 2 2 2 8" xfId="1566"/>
    <cellStyle name="표준 2 2 2 8 2" xfId="1567"/>
    <cellStyle name="표준 2 2 2 8 3" xfId="1568"/>
    <cellStyle name="표준 2 2 2 8 4" xfId="1569"/>
    <cellStyle name="표준 2 2 2 9" xfId="1570"/>
    <cellStyle name="표준 2 2 2 9 2" xfId="1571"/>
    <cellStyle name="표준 2 2 2 9 3" xfId="1572"/>
    <cellStyle name="표준 2 2 2 9 4" xfId="1573"/>
    <cellStyle name="표준 2 2 20" xfId="1574"/>
    <cellStyle name="표준 2 2 20 2" xfId="3713"/>
    <cellStyle name="표준 2 2 21" xfId="1575"/>
    <cellStyle name="표준 2 2 21 2" xfId="3714"/>
    <cellStyle name="표준 2 2 22" xfId="1576"/>
    <cellStyle name="표준 2 2 23" xfId="1577"/>
    <cellStyle name="표준 2 2 24" xfId="1578"/>
    <cellStyle name="표준 2 2 25" xfId="1579"/>
    <cellStyle name="표준 2 2 26" xfId="1580"/>
    <cellStyle name="표준 2 2 27" xfId="1581"/>
    <cellStyle name="표준 2 2 28" xfId="1582"/>
    <cellStyle name="표준 2 2 29" xfId="1583"/>
    <cellStyle name="표준 2 2 3" xfId="1584"/>
    <cellStyle name="표준 2 2 3 10" xfId="1585"/>
    <cellStyle name="표준 2 2 3 11" xfId="1586"/>
    <cellStyle name="표준 2 2 3 12" xfId="1587"/>
    <cellStyle name="표준 2 2 3 12 2" xfId="1588"/>
    <cellStyle name="표준 2 2 3 13" xfId="1589"/>
    <cellStyle name="표준 2 2 3 14" xfId="3715"/>
    <cellStyle name="표준 2 2 3 2" xfId="1590"/>
    <cellStyle name="표준 2 2 3 2 2" xfId="1591"/>
    <cellStyle name="표준 2 2 3 2 3" xfId="1592"/>
    <cellStyle name="표준 2 2 3 2 4" xfId="1593"/>
    <cellStyle name="표준 2 2 3 2 5" xfId="3716"/>
    <cellStyle name="표준 2 2 3 3" xfId="1594"/>
    <cellStyle name="표준 2 2 3 4" xfId="1595"/>
    <cellStyle name="표준 2 2 3 5" xfId="1596"/>
    <cellStyle name="표준 2 2 3 6" xfId="1597"/>
    <cellStyle name="표준 2 2 3 7" xfId="1598"/>
    <cellStyle name="표준 2 2 3 8" xfId="1599"/>
    <cellStyle name="표준 2 2 3 9" xfId="1600"/>
    <cellStyle name="표준 2 2 30" xfId="1601"/>
    <cellStyle name="표준 2 2 31" xfId="1602"/>
    <cellStyle name="표준 2 2 32" xfId="1603"/>
    <cellStyle name="표준 2 2 33" xfId="3717"/>
    <cellStyle name="표준 2 2 4" xfId="1604"/>
    <cellStyle name="표준 2 2 4 2" xfId="1605"/>
    <cellStyle name="표준 2 2 4 3" xfId="1606"/>
    <cellStyle name="표준 2 2 4 4" xfId="1607"/>
    <cellStyle name="표준 2 2 4 5" xfId="3718"/>
    <cellStyle name="표준 2 2 5" xfId="1608"/>
    <cellStyle name="표준 2 2 5 2" xfId="3719"/>
    <cellStyle name="표준 2 2 6" xfId="1609"/>
    <cellStyle name="표준 2 2 6 2" xfId="3720"/>
    <cellStyle name="표준 2 2 7" xfId="1610"/>
    <cellStyle name="표준 2 2 7 2" xfId="3721"/>
    <cellStyle name="표준 2 2 8" xfId="1611"/>
    <cellStyle name="표준 2 2 8 2" xfId="3722"/>
    <cellStyle name="표준 2 2 9" xfId="1612"/>
    <cellStyle name="표준 2 2 9 2" xfId="3723"/>
    <cellStyle name="표준 2 20" xfId="1613"/>
    <cellStyle name="표준 2 20 10" xfId="1614"/>
    <cellStyle name="표준 2 20 11" xfId="1615"/>
    <cellStyle name="표준 2 20 12" xfId="3724"/>
    <cellStyle name="표준 2 20 2" xfId="1616"/>
    <cellStyle name="표준 2 20 2 10" xfId="1617"/>
    <cellStyle name="표준 2 20 2 11" xfId="1618"/>
    <cellStyle name="표준 2 20 2 12" xfId="1619"/>
    <cellStyle name="표준 2 20 2 2" xfId="1620"/>
    <cellStyle name="표준 2 20 2 3" xfId="1621"/>
    <cellStyle name="표준 2 20 2 4" xfId="1622"/>
    <cellStyle name="표준 2 20 2 5" xfId="1623"/>
    <cellStyle name="표준 2 20 2 6" xfId="1624"/>
    <cellStyle name="표준 2 20 2 7" xfId="1625"/>
    <cellStyle name="표준 2 20 2 8" xfId="1626"/>
    <cellStyle name="표준 2 20 2 9" xfId="1627"/>
    <cellStyle name="표준 2 20 3" xfId="1628"/>
    <cellStyle name="표준 2 20 3 2" xfId="1629"/>
    <cellStyle name="표준 2 20 4" xfId="1630"/>
    <cellStyle name="표준 2 20 4 2" xfId="1631"/>
    <cellStyle name="표준 2 20 5" xfId="1632"/>
    <cellStyle name="표준 2 20 5 2" xfId="1633"/>
    <cellStyle name="표준 2 20 6" xfId="1634"/>
    <cellStyle name="표준 2 20 7" xfId="1635"/>
    <cellStyle name="표준 2 20 8" xfId="1636"/>
    <cellStyle name="표준 2 20 9" xfId="1637"/>
    <cellStyle name="표준 2 21" xfId="1638"/>
    <cellStyle name="표준 2 21 10" xfId="1639"/>
    <cellStyle name="표준 2 21 11" xfId="1640"/>
    <cellStyle name="표준 2 21 12" xfId="3725"/>
    <cellStyle name="표준 2 21 2" xfId="1641"/>
    <cellStyle name="표준 2 21 2 10" xfId="1642"/>
    <cellStyle name="표준 2 21 2 11" xfId="1643"/>
    <cellStyle name="표준 2 21 2 12" xfId="1644"/>
    <cellStyle name="표준 2 21 2 2" xfId="1645"/>
    <cellStyle name="표준 2 21 2 3" xfId="1646"/>
    <cellStyle name="표준 2 21 2 4" xfId="1647"/>
    <cellStyle name="표준 2 21 2 5" xfId="1648"/>
    <cellStyle name="표준 2 21 2 6" xfId="1649"/>
    <cellStyle name="표준 2 21 2 7" xfId="1650"/>
    <cellStyle name="표준 2 21 2 8" xfId="1651"/>
    <cellStyle name="표준 2 21 2 9" xfId="1652"/>
    <cellStyle name="표준 2 21 3" xfId="1653"/>
    <cellStyle name="표준 2 21 3 2" xfId="1654"/>
    <cellStyle name="표준 2 21 4" xfId="1655"/>
    <cellStyle name="표준 2 21 4 2" xfId="1656"/>
    <cellStyle name="표준 2 21 5" xfId="1657"/>
    <cellStyle name="표준 2 21 5 2" xfId="1658"/>
    <cellStyle name="표준 2 21 6" xfId="1659"/>
    <cellStyle name="표준 2 21 7" xfId="1660"/>
    <cellStyle name="표준 2 21 8" xfId="1661"/>
    <cellStyle name="표준 2 21 9" xfId="1662"/>
    <cellStyle name="표준 2 22" xfId="1663"/>
    <cellStyle name="표준 2 22 10" xfId="1664"/>
    <cellStyle name="표준 2 22 11" xfId="1665"/>
    <cellStyle name="표준 2 22 12" xfId="3726"/>
    <cellStyle name="표준 2 22 2" xfId="1666"/>
    <cellStyle name="표준 2 22 2 10" xfId="1667"/>
    <cellStyle name="표준 2 22 2 11" xfId="1668"/>
    <cellStyle name="표준 2 22 2 12" xfId="1669"/>
    <cellStyle name="표준 2 22 2 2" xfId="1670"/>
    <cellStyle name="표준 2 22 2 3" xfId="1671"/>
    <cellStyle name="표준 2 22 2 4" xfId="1672"/>
    <cellStyle name="표준 2 22 2 5" xfId="1673"/>
    <cellStyle name="표준 2 22 2 6" xfId="1674"/>
    <cellStyle name="표준 2 22 2 7" xfId="1675"/>
    <cellStyle name="표준 2 22 2 8" xfId="1676"/>
    <cellStyle name="표준 2 22 2 9" xfId="1677"/>
    <cellStyle name="표준 2 22 3" xfId="1678"/>
    <cellStyle name="표준 2 22 3 2" xfId="1679"/>
    <cellStyle name="표준 2 22 4" xfId="1680"/>
    <cellStyle name="표준 2 22 4 2" xfId="1681"/>
    <cellStyle name="표준 2 22 5" xfId="1682"/>
    <cellStyle name="표준 2 22 5 2" xfId="1683"/>
    <cellStyle name="표준 2 22 6" xfId="1684"/>
    <cellStyle name="표준 2 22 7" xfId="1685"/>
    <cellStyle name="표준 2 22 8" xfId="1686"/>
    <cellStyle name="표준 2 22 9" xfId="1687"/>
    <cellStyle name="표준 2 23" xfId="1688"/>
    <cellStyle name="표준 2 23 2" xfId="3727"/>
    <cellStyle name="표준 2 23 3" xfId="4317"/>
    <cellStyle name="표준 2 24" xfId="1689"/>
    <cellStyle name="표준 2 24 2" xfId="3728"/>
    <cellStyle name="표준 2 24 3" xfId="4318"/>
    <cellStyle name="표준 2 25" xfId="1690"/>
    <cellStyle name="표준 2 25 2" xfId="3729"/>
    <cellStyle name="표준 2 25 3" xfId="4319"/>
    <cellStyle name="표준 2 26" xfId="1691"/>
    <cellStyle name="표준 2 26 2" xfId="3730"/>
    <cellStyle name="표준 2 26 3" xfId="4320"/>
    <cellStyle name="표준 2 27" xfId="1692"/>
    <cellStyle name="표준 2 27 2" xfId="3731"/>
    <cellStyle name="표준 2 27 3" xfId="4321"/>
    <cellStyle name="표준 2 28" xfId="1693"/>
    <cellStyle name="표준 2 28 2" xfId="3732"/>
    <cellStyle name="표준 2 28 2 2" xfId="4322"/>
    <cellStyle name="표준 2 28 2 3" xfId="4323"/>
    <cellStyle name="표준 2 28 2 4" xfId="4324"/>
    <cellStyle name="표준 2 28 3" xfId="4325"/>
    <cellStyle name="표준 2 28 4" xfId="4326"/>
    <cellStyle name="표준 2 28 5" xfId="4327"/>
    <cellStyle name="표준 2 29" xfId="1694"/>
    <cellStyle name="표준 2 29 2" xfId="3733"/>
    <cellStyle name="표준 2 29 2 2" xfId="4328"/>
    <cellStyle name="표준 2 29 2 3" xfId="4329"/>
    <cellStyle name="표준 2 29 2 4" xfId="4330"/>
    <cellStyle name="표준 2 29 3" xfId="4331"/>
    <cellStyle name="표준 2 29 4" xfId="4332"/>
    <cellStyle name="표준 2 29 5" xfId="4333"/>
    <cellStyle name="표준 2 3" xfId="1695"/>
    <cellStyle name="표준 2 3 10" xfId="3734"/>
    <cellStyle name="표준 2 3 10 2" xfId="4334"/>
    <cellStyle name="표준 2 3 11" xfId="3735"/>
    <cellStyle name="표준 2 3 12" xfId="4335"/>
    <cellStyle name="표준 2 3 13" xfId="4336"/>
    <cellStyle name="표준 2 3 14" xfId="4337"/>
    <cellStyle name="표준 2 3 15" xfId="4338"/>
    <cellStyle name="표준 2 3 16" xfId="4339"/>
    <cellStyle name="표준 2 3 16 2" xfId="4340"/>
    <cellStyle name="표준 2 3 16 3" xfId="4341"/>
    <cellStyle name="표준 2 3 17" xfId="4342"/>
    <cellStyle name="표준 2 3 18" xfId="4343"/>
    <cellStyle name="표준 2 3 19" xfId="4344"/>
    <cellStyle name="표준 2 3 2" xfId="1696"/>
    <cellStyle name="표준 2 3 2 10" xfId="1697"/>
    <cellStyle name="표준 2 3 2 11" xfId="1698"/>
    <cellStyle name="표준 2 3 2 12" xfId="4345"/>
    <cellStyle name="표준 2 3 2 13" xfId="4346"/>
    <cellStyle name="표준 2 3 2 14" xfId="4347"/>
    <cellStyle name="표준 2 3 2 14 2" xfId="4348"/>
    <cellStyle name="표준 2 3 2 14 3" xfId="4349"/>
    <cellStyle name="표준 2 3 2 15" xfId="4350"/>
    <cellStyle name="표준 2 3 2 16" xfId="4351"/>
    <cellStyle name="표준 2 3 2 17" xfId="4352"/>
    <cellStyle name="표준 2 3 2 18" xfId="4353"/>
    <cellStyle name="표준 2 3 2 19" xfId="4354"/>
    <cellStyle name="표준 2 3 2 2" xfId="1699"/>
    <cellStyle name="표준 2 3 2 2 10" xfId="1700"/>
    <cellStyle name="표준 2 3 2 2 11" xfId="1701"/>
    <cellStyle name="표준 2 3 2 2 12" xfId="1702"/>
    <cellStyle name="표준 2 3 2 2 13" xfId="4355"/>
    <cellStyle name="표준 2 3 2 2 14" xfId="4356"/>
    <cellStyle name="표준 2 3 2 2 15" xfId="4357"/>
    <cellStyle name="표준 2 3 2 2 16" xfId="4358"/>
    <cellStyle name="표준 2 3 2 2 17" xfId="4359"/>
    <cellStyle name="표준 2 3 2 2 18" xfId="4360"/>
    <cellStyle name="표준 2 3 2 2 19" xfId="4361"/>
    <cellStyle name="표준 2 3 2 2 2" xfId="1703"/>
    <cellStyle name="표준 2 3 2 2 2 2" xfId="4362"/>
    <cellStyle name="표준 2 3 2 2 2 3" xfId="4363"/>
    <cellStyle name="표준 2 3 2 2 2 4" xfId="4364"/>
    <cellStyle name="표준 2 3 2 2 20" xfId="4365"/>
    <cellStyle name="표준 2 3 2 2 21" xfId="4366"/>
    <cellStyle name="표준 2 3 2 2 22" xfId="4367"/>
    <cellStyle name="표준 2 3 2 2 23" xfId="4368"/>
    <cellStyle name="표준 2 3 2 2 24" xfId="4369"/>
    <cellStyle name="표준 2 3 2 2 25" xfId="4370"/>
    <cellStyle name="표준 2 3 2 2 3" xfId="1704"/>
    <cellStyle name="표준 2 3 2 2 4" xfId="1705"/>
    <cellStyle name="표준 2 3 2 2 5" xfId="1706"/>
    <cellStyle name="표준 2 3 2 2 6" xfId="1707"/>
    <cellStyle name="표준 2 3 2 2 7" xfId="1708"/>
    <cellStyle name="표준 2 3 2 2 8" xfId="1709"/>
    <cellStyle name="표준 2 3 2 2 9" xfId="1710"/>
    <cellStyle name="표준 2 3 2 20" xfId="4371"/>
    <cellStyle name="표준 2 3 2 21" xfId="4372"/>
    <cellStyle name="표준 2 3 2 22" xfId="4373"/>
    <cellStyle name="표준 2 3 2 23" xfId="4374"/>
    <cellStyle name="표준 2 3 2 24" xfId="4375"/>
    <cellStyle name="표준 2 3 2 25" xfId="4376"/>
    <cellStyle name="표준 2 3 2 26" xfId="4377"/>
    <cellStyle name="표준 2 3 2 3" xfId="1711"/>
    <cellStyle name="표준 2 3 2 3 2" xfId="1712"/>
    <cellStyle name="표준 2 3 2 4" xfId="1713"/>
    <cellStyle name="표준 2 3 2 4 2" xfId="1714"/>
    <cellStyle name="표준 2 3 2 5" xfId="1715"/>
    <cellStyle name="표준 2 3 2 5 2" xfId="1716"/>
    <cellStyle name="표준 2 3 2 6" xfId="1717"/>
    <cellStyle name="표준 2 3 2 7" xfId="1718"/>
    <cellStyle name="표준 2 3 2 8" xfId="1719"/>
    <cellStyle name="표준 2 3 2 9" xfId="1720"/>
    <cellStyle name="표준 2 3 20" xfId="4378"/>
    <cellStyle name="표준 2 3 21" xfId="4379"/>
    <cellStyle name="표준 2 3 22" xfId="4380"/>
    <cellStyle name="표준 2 3 23" xfId="4381"/>
    <cellStyle name="표준 2 3 24" xfId="4382"/>
    <cellStyle name="표준 2 3 25" xfId="4383"/>
    <cellStyle name="표준 2 3 26" xfId="4384"/>
    <cellStyle name="표준 2 3 27" xfId="4385"/>
    <cellStyle name="표준 2 3 28" xfId="4386"/>
    <cellStyle name="표준 2 3 29" xfId="4387"/>
    <cellStyle name="표준 2 3 3" xfId="1721"/>
    <cellStyle name="표준 2 3 3 2" xfId="3736"/>
    <cellStyle name="표준 2 3 4" xfId="3737"/>
    <cellStyle name="표준 2 3 4 2" xfId="4388"/>
    <cellStyle name="표준 2 3 5" xfId="3738"/>
    <cellStyle name="표준 2 3 5 2" xfId="4389"/>
    <cellStyle name="표준 2 3 6" xfId="3739"/>
    <cellStyle name="표준 2 3 6 2" xfId="4390"/>
    <cellStyle name="표준 2 3 7" xfId="3740"/>
    <cellStyle name="표준 2 3 7 2" xfId="4391"/>
    <cellStyle name="표준 2 3 8" xfId="3741"/>
    <cellStyle name="표준 2 3 8 2" xfId="4392"/>
    <cellStyle name="표준 2 3 9" xfId="3742"/>
    <cellStyle name="표준 2 3 9 2" xfId="4393"/>
    <cellStyle name="표준 2 30" xfId="1722"/>
    <cellStyle name="표준 2 30 2" xfId="3743"/>
    <cellStyle name="표준 2 30 2 2" xfId="4394"/>
    <cellStyle name="표준 2 30 2 3" xfId="4395"/>
    <cellStyle name="표준 2 30 2 4" xfId="4396"/>
    <cellStyle name="표준 2 30 3" xfId="4397"/>
    <cellStyle name="표준 2 30 4" xfId="4398"/>
    <cellStyle name="표준 2 30 5" xfId="4399"/>
    <cellStyle name="표준 2 31" xfId="1723"/>
    <cellStyle name="표준 2 31 2" xfId="3744"/>
    <cellStyle name="표준 2 31 2 2" xfId="4400"/>
    <cellStyle name="표준 2 31 2 3" xfId="4401"/>
    <cellStyle name="표준 2 31 2 4" xfId="4402"/>
    <cellStyle name="표준 2 31 3" xfId="4403"/>
    <cellStyle name="표준 2 31 4" xfId="4404"/>
    <cellStyle name="표준 2 31 5" xfId="4405"/>
    <cellStyle name="표준 2 32" xfId="1724"/>
    <cellStyle name="표준 2 32 2" xfId="3745"/>
    <cellStyle name="표준 2 32 2 2" xfId="4406"/>
    <cellStyle name="표준 2 32 2 3" xfId="4407"/>
    <cellStyle name="표준 2 32 2 4" xfId="4408"/>
    <cellStyle name="표준 2 32 3" xfId="4409"/>
    <cellStyle name="표준 2 32 4" xfId="4410"/>
    <cellStyle name="표준 2 32 5" xfId="4411"/>
    <cellStyle name="표준 2 33" xfId="1725"/>
    <cellStyle name="표준 2 33 2" xfId="3746"/>
    <cellStyle name="표준 2 33 2 2" xfId="4412"/>
    <cellStyle name="표준 2 33 2 3" xfId="4413"/>
    <cellStyle name="표준 2 33 2 4" xfId="4414"/>
    <cellStyle name="표준 2 33 3" xfId="4415"/>
    <cellStyle name="표준 2 33 4" xfId="4416"/>
    <cellStyle name="표준 2 33 5" xfId="4417"/>
    <cellStyle name="표준 2 34" xfId="1726"/>
    <cellStyle name="표준 2 34 2" xfId="3747"/>
    <cellStyle name="표준 2 34 2 2" xfId="4418"/>
    <cellStyle name="표준 2 34 2 3" xfId="4419"/>
    <cellStyle name="표준 2 34 2 4" xfId="4420"/>
    <cellStyle name="표준 2 34 3" xfId="4421"/>
    <cellStyle name="표준 2 34 4" xfId="4422"/>
    <cellStyle name="표준 2 34 5" xfId="4423"/>
    <cellStyle name="표준 2 35" xfId="1727"/>
    <cellStyle name="표준 2 35 2" xfId="3748"/>
    <cellStyle name="표준 2 35 2 2" xfId="4424"/>
    <cellStyle name="표준 2 35 2 3" xfId="4425"/>
    <cellStyle name="표준 2 35 2 4" xfId="4426"/>
    <cellStyle name="표준 2 35 3" xfId="4427"/>
    <cellStyle name="표준 2 35 4" xfId="4428"/>
    <cellStyle name="표준 2 35 5" xfId="4429"/>
    <cellStyle name="표준 2 36" xfId="1728"/>
    <cellStyle name="표준 2 36 2" xfId="1729"/>
    <cellStyle name="표준 2 36 2 2" xfId="4430"/>
    <cellStyle name="표준 2 36 2 3" xfId="4431"/>
    <cellStyle name="표준 2 36 2 4" xfId="4432"/>
    <cellStyle name="표준 2 36 3" xfId="3749"/>
    <cellStyle name="표준 2 36 4" xfId="4433"/>
    <cellStyle name="표준 2 36 5" xfId="4434"/>
    <cellStyle name="표준 2 37" xfId="1730"/>
    <cellStyle name="표준 2 37 2" xfId="4435"/>
    <cellStyle name="표준 2 37 2 2" xfId="4436"/>
    <cellStyle name="표준 2 37 2 3" xfId="4437"/>
    <cellStyle name="표준 2 37 2 4" xfId="4438"/>
    <cellStyle name="표준 2 37 3" xfId="4439"/>
    <cellStyle name="표준 2 37 4" xfId="4440"/>
    <cellStyle name="표준 2 37 5" xfId="4441"/>
    <cellStyle name="표준 2 38" xfId="1731"/>
    <cellStyle name="표준 2 38 2" xfId="4442"/>
    <cellStyle name="표준 2 38 2 2" xfId="4443"/>
    <cellStyle name="표준 2 38 2 3" xfId="4444"/>
    <cellStyle name="표준 2 38 2 4" xfId="4445"/>
    <cellStyle name="표준 2 38 3" xfId="4446"/>
    <cellStyle name="표준 2 38 4" xfId="4447"/>
    <cellStyle name="표준 2 38 5" xfId="4448"/>
    <cellStyle name="표준 2 39" xfId="1732"/>
    <cellStyle name="표준 2 39 2" xfId="4449"/>
    <cellStyle name="표준 2 39 2 2" xfId="4450"/>
    <cellStyle name="표준 2 39 2 3" xfId="4451"/>
    <cellStyle name="표준 2 39 2 4" xfId="4452"/>
    <cellStyle name="표준 2 39 3" xfId="4453"/>
    <cellStyle name="표준 2 39 4" xfId="4454"/>
    <cellStyle name="표준 2 39 5" xfId="4455"/>
    <cellStyle name="표준 2 4" xfId="1733"/>
    <cellStyle name="표준 2 4 2" xfId="1734"/>
    <cellStyle name="표준 2 4 2 10" xfId="1735"/>
    <cellStyle name="표준 2 4 2 11" xfId="1736"/>
    <cellStyle name="표준 2 4 2 12" xfId="3750"/>
    <cellStyle name="표준 2 4 2 2" xfId="1737"/>
    <cellStyle name="표준 2 4 2 2 2" xfId="1738"/>
    <cellStyle name="표준 2 4 2 3" xfId="1739"/>
    <cellStyle name="표준 2 4 2 3 2" xfId="1740"/>
    <cellStyle name="표준 2 4 2 4" xfId="1741"/>
    <cellStyle name="표준 2 4 2 4 2" xfId="1742"/>
    <cellStyle name="표준 2 4 2 5" xfId="1743"/>
    <cellStyle name="표준 2 4 2 6" xfId="1744"/>
    <cellStyle name="표준 2 4 2 7" xfId="1745"/>
    <cellStyle name="표준 2 4 2 8" xfId="1746"/>
    <cellStyle name="표준 2 4 2 9" xfId="1747"/>
    <cellStyle name="표준 2 4 3" xfId="1748"/>
    <cellStyle name="표준 2 4 3 2" xfId="3751"/>
    <cellStyle name="표준 2 4 4" xfId="3752"/>
    <cellStyle name="표준 2 4 5" xfId="4456"/>
    <cellStyle name="표준 2 40" xfId="1749"/>
    <cellStyle name="표준 2 40 2" xfId="4457"/>
    <cellStyle name="표준 2 40 2 2" xfId="4458"/>
    <cellStyle name="표준 2 40 2 3" xfId="4459"/>
    <cellStyle name="표준 2 40 2 4" xfId="4460"/>
    <cellStyle name="표준 2 40 3" xfId="4461"/>
    <cellStyle name="표준 2 40 4" xfId="4462"/>
    <cellStyle name="표준 2 40 5" xfId="4463"/>
    <cellStyle name="표준 2 41" xfId="1750"/>
    <cellStyle name="표준 2 41 2" xfId="4464"/>
    <cellStyle name="표준 2 41 2 2" xfId="4465"/>
    <cellStyle name="표준 2 41 2 3" xfId="4466"/>
    <cellStyle name="표준 2 41 2 4" xfId="4467"/>
    <cellStyle name="표준 2 41 3" xfId="4468"/>
    <cellStyle name="표준 2 41 4" xfId="4469"/>
    <cellStyle name="표준 2 41 5" xfId="4470"/>
    <cellStyle name="표준 2 42" xfId="1751"/>
    <cellStyle name="표준 2 42 2" xfId="4471"/>
    <cellStyle name="표준 2 42 2 2" xfId="4472"/>
    <cellStyle name="표준 2 42 2 3" xfId="4473"/>
    <cellStyle name="표준 2 42 2 4" xfId="4474"/>
    <cellStyle name="표준 2 42 3" xfId="4475"/>
    <cellStyle name="표준 2 42 4" xfId="4476"/>
    <cellStyle name="표준 2 42 5" xfId="4477"/>
    <cellStyle name="표준 2 43" xfId="1752"/>
    <cellStyle name="표준 2 43 2" xfId="1753"/>
    <cellStyle name="표준 2 43 2 2" xfId="4478"/>
    <cellStyle name="표준 2 43 2 3" xfId="4479"/>
    <cellStyle name="표준 2 43 3" xfId="1754"/>
    <cellStyle name="표준 2 43 4" xfId="3753"/>
    <cellStyle name="표준 2 44" xfId="1755"/>
    <cellStyle name="표준 2 44 2" xfId="3754"/>
    <cellStyle name="표준 2 44 2 2" xfId="4480"/>
    <cellStyle name="표준 2 44 2 3" xfId="4481"/>
    <cellStyle name="표준 2 44 3" xfId="4482"/>
    <cellStyle name="표준 2 45" xfId="1756"/>
    <cellStyle name="표준 2 45 2" xfId="3755"/>
    <cellStyle name="표준 2 45 2 2" xfId="4483"/>
    <cellStyle name="표준 2 45 2 3" xfId="4484"/>
    <cellStyle name="표준 2 45 3" xfId="4485"/>
    <cellStyle name="표준 2 46" xfId="1757"/>
    <cellStyle name="표준 2 46 2" xfId="3756"/>
    <cellStyle name="표준 2 46 2 2" xfId="4486"/>
    <cellStyle name="표준 2 46 2 3" xfId="4487"/>
    <cellStyle name="표준 2 46 3" xfId="4488"/>
    <cellStyle name="표준 2 47" xfId="1758"/>
    <cellStyle name="표준 2 47 2" xfId="3757"/>
    <cellStyle name="표준 2 47 2 2" xfId="4489"/>
    <cellStyle name="표준 2 47 2 3" xfId="4490"/>
    <cellStyle name="표준 2 47 3" xfId="4491"/>
    <cellStyle name="표준 2 48" xfId="1759"/>
    <cellStyle name="표준 2 48 2" xfId="3758"/>
    <cellStyle name="표준 2 48 2 2" xfId="4492"/>
    <cellStyle name="표준 2 48 2 3" xfId="4493"/>
    <cellStyle name="표준 2 48 3" xfId="4494"/>
    <cellStyle name="표준 2 49" xfId="1760"/>
    <cellStyle name="표준 2 49 2" xfId="3759"/>
    <cellStyle name="표준 2 49 2 2" xfId="4495"/>
    <cellStyle name="표준 2 49 2 3" xfId="4496"/>
    <cellStyle name="표준 2 49 3" xfId="4497"/>
    <cellStyle name="표준 2 5" xfId="1761"/>
    <cellStyle name="표준 2 5 2" xfId="1762"/>
    <cellStyle name="표준 2 5 2 10" xfId="1763"/>
    <cellStyle name="표준 2 5 2 11" xfId="1764"/>
    <cellStyle name="표준 2 5 2 12" xfId="3760"/>
    <cellStyle name="표준 2 5 2 2" xfId="1765"/>
    <cellStyle name="표준 2 5 2 2 2" xfId="1766"/>
    <cellStyle name="표준 2 5 2 3" xfId="1767"/>
    <cellStyle name="표준 2 5 2 3 2" xfId="1768"/>
    <cellStyle name="표준 2 5 2 4" xfId="1769"/>
    <cellStyle name="표준 2 5 2 4 2" xfId="1770"/>
    <cellStyle name="표준 2 5 2 5" xfId="1771"/>
    <cellStyle name="표준 2 5 2 6" xfId="1772"/>
    <cellStyle name="표준 2 5 2 7" xfId="1773"/>
    <cellStyle name="표준 2 5 2 8" xfId="1774"/>
    <cellStyle name="표준 2 5 2 9" xfId="1775"/>
    <cellStyle name="표준 2 5 3" xfId="1776"/>
    <cellStyle name="표준 2 5 4" xfId="3761"/>
    <cellStyle name="표준 2 50" xfId="1777"/>
    <cellStyle name="표준 2 50 2" xfId="3762"/>
    <cellStyle name="표준 2 51" xfId="1778"/>
    <cellStyle name="표준 2 51 2" xfId="4498"/>
    <cellStyle name="표준 2 52" xfId="1779"/>
    <cellStyle name="표준 2 53" xfId="1780"/>
    <cellStyle name="표준 2 53 2" xfId="3763"/>
    <cellStyle name="표준 2 54" xfId="1781"/>
    <cellStyle name="표준 2 54 2" xfId="3764"/>
    <cellStyle name="표준 2 55" xfId="1782"/>
    <cellStyle name="표준 2 56" xfId="1783"/>
    <cellStyle name="표준 2 57" xfId="1784"/>
    <cellStyle name="표준 2 58" xfId="1785"/>
    <cellStyle name="표준 2 59" xfId="1786"/>
    <cellStyle name="표준 2 6" xfId="1787"/>
    <cellStyle name="표준 2 6 10" xfId="1788"/>
    <cellStyle name="표준 2 6 11" xfId="1789"/>
    <cellStyle name="표준 2 6 12" xfId="3765"/>
    <cellStyle name="표준 2 6 13" xfId="4499"/>
    <cellStyle name="표준 2 6 14" xfId="4500"/>
    <cellStyle name="표준 2 6 15" xfId="4501"/>
    <cellStyle name="표준 2 6 16" xfId="4502"/>
    <cellStyle name="표준 2 6 16 2" xfId="4503"/>
    <cellStyle name="표준 2 6 16 3" xfId="4504"/>
    <cellStyle name="표준 2 6 17" xfId="4505"/>
    <cellStyle name="표준 2 6 18" xfId="4506"/>
    <cellStyle name="표준 2 6 19" xfId="4507"/>
    <cellStyle name="표준 2 6 2" xfId="1790"/>
    <cellStyle name="표준 2 6 2 10" xfId="1791"/>
    <cellStyle name="표준 2 6 2 11" xfId="1792"/>
    <cellStyle name="표준 2 6 2 12" xfId="1793"/>
    <cellStyle name="표준 2 6 2 13" xfId="3766"/>
    <cellStyle name="표준 2 6 2 14" xfId="4508"/>
    <cellStyle name="표준 2 6 2 14 2" xfId="4509"/>
    <cellStyle name="표준 2 6 2 14 3" xfId="4510"/>
    <cellStyle name="표준 2 6 2 15" xfId="4511"/>
    <cellStyle name="표준 2 6 2 16" xfId="4512"/>
    <cellStyle name="표준 2 6 2 17" xfId="4513"/>
    <cellStyle name="표준 2 6 2 18" xfId="4514"/>
    <cellStyle name="표준 2 6 2 19" xfId="4515"/>
    <cellStyle name="표준 2 6 2 2" xfId="1794"/>
    <cellStyle name="표준 2 6 2 2 10" xfId="4516"/>
    <cellStyle name="표준 2 6 2 2 11" xfId="4517"/>
    <cellStyle name="표준 2 6 2 2 12" xfId="4518"/>
    <cellStyle name="표준 2 6 2 2 13" xfId="4519"/>
    <cellStyle name="표준 2 6 2 2 14" xfId="4520"/>
    <cellStyle name="표준 2 6 2 2 15" xfId="4521"/>
    <cellStyle name="표준 2 6 2 2 16" xfId="4522"/>
    <cellStyle name="표준 2 6 2 2 17" xfId="4523"/>
    <cellStyle name="표준 2 6 2 2 18" xfId="4524"/>
    <cellStyle name="표준 2 6 2 2 19" xfId="4525"/>
    <cellStyle name="표준 2 6 2 2 2" xfId="4526"/>
    <cellStyle name="표준 2 6 2 2 2 2" xfId="4527"/>
    <cellStyle name="표준 2 6 2 2 2 3" xfId="4528"/>
    <cellStyle name="표준 2 6 2 2 2 4" xfId="4529"/>
    <cellStyle name="표준 2 6 2 2 20" xfId="4530"/>
    <cellStyle name="표준 2 6 2 2 21" xfId="4531"/>
    <cellStyle name="표준 2 6 2 2 22" xfId="4532"/>
    <cellStyle name="표준 2 6 2 2 23" xfId="4533"/>
    <cellStyle name="표준 2 6 2 2 24" xfId="4534"/>
    <cellStyle name="표준 2 6 2 2 25" xfId="4535"/>
    <cellStyle name="표준 2 6 2 2 3" xfId="4536"/>
    <cellStyle name="표준 2 6 2 2 4" xfId="4537"/>
    <cellStyle name="표준 2 6 2 2 5" xfId="4538"/>
    <cellStyle name="표준 2 6 2 2 6" xfId="4539"/>
    <cellStyle name="표준 2 6 2 2 7" xfId="4540"/>
    <cellStyle name="표준 2 6 2 2 8" xfId="4541"/>
    <cellStyle name="표준 2 6 2 2 9" xfId="4542"/>
    <cellStyle name="표준 2 6 2 20" xfId="4543"/>
    <cellStyle name="표준 2 6 2 21" xfId="4544"/>
    <cellStyle name="표준 2 6 2 22" xfId="4545"/>
    <cellStyle name="표준 2 6 2 23" xfId="4546"/>
    <cellStyle name="표준 2 6 2 24" xfId="4547"/>
    <cellStyle name="표준 2 6 2 25" xfId="4548"/>
    <cellStyle name="표준 2 6 2 26" xfId="4549"/>
    <cellStyle name="표준 2 6 2 3" xfId="1795"/>
    <cellStyle name="표준 2 6 2 4" xfId="1796"/>
    <cellStyle name="표준 2 6 2 5" xfId="1797"/>
    <cellStyle name="표준 2 6 2 6" xfId="1798"/>
    <cellStyle name="표준 2 6 2 7" xfId="1799"/>
    <cellStyle name="표준 2 6 2 8" xfId="1800"/>
    <cellStyle name="표준 2 6 2 9" xfId="1801"/>
    <cellStyle name="표준 2 6 20" xfId="4550"/>
    <cellStyle name="표준 2 6 21" xfId="4551"/>
    <cellStyle name="표준 2 6 22" xfId="4552"/>
    <cellStyle name="표준 2 6 23" xfId="4553"/>
    <cellStyle name="표준 2 6 24" xfId="4554"/>
    <cellStyle name="표준 2 6 25" xfId="4555"/>
    <cellStyle name="표준 2 6 26" xfId="4556"/>
    <cellStyle name="표준 2 6 27" xfId="4557"/>
    <cellStyle name="표준 2 6 28" xfId="4558"/>
    <cellStyle name="표준 2 6 29" xfId="4559"/>
    <cellStyle name="표준 2 6 3" xfId="1802"/>
    <cellStyle name="표준 2 6 3 2" xfId="1803"/>
    <cellStyle name="표준 2 6 4" xfId="1804"/>
    <cellStyle name="표준 2 6 4 2" xfId="1805"/>
    <cellStyle name="표준 2 6 5" xfId="1806"/>
    <cellStyle name="표준 2 6 5 2" xfId="1807"/>
    <cellStyle name="표준 2 6 6" xfId="1808"/>
    <cellStyle name="표준 2 6 7" xfId="1809"/>
    <cellStyle name="표준 2 6 8" xfId="1810"/>
    <cellStyle name="표준 2 6 9" xfId="1811"/>
    <cellStyle name="표준 2 60" xfId="1812"/>
    <cellStyle name="표준 2 61" xfId="1813"/>
    <cellStyle name="표준 2 62" xfId="1814"/>
    <cellStyle name="표준 2 63" xfId="1815"/>
    <cellStyle name="표준 2 63 2" xfId="1816"/>
    <cellStyle name="표준 2 63 3" xfId="1817"/>
    <cellStyle name="표준 2 64" xfId="1818"/>
    <cellStyle name="표준 2 65" xfId="1819"/>
    <cellStyle name="표준 2 66" xfId="1820"/>
    <cellStyle name="표준 2 67" xfId="1821"/>
    <cellStyle name="표준 2 68" xfId="1822"/>
    <cellStyle name="표준 2 69" xfId="1823"/>
    <cellStyle name="표준 2 7" xfId="1824"/>
    <cellStyle name="표준 2 7 10" xfId="1825"/>
    <cellStyle name="표준 2 7 11" xfId="1826"/>
    <cellStyle name="표준 2 7 12" xfId="3767"/>
    <cellStyle name="표준 2 7 13" xfId="4560"/>
    <cellStyle name="표준 2 7 14" xfId="4561"/>
    <cellStyle name="표준 2 7 15" xfId="4562"/>
    <cellStyle name="표준 2 7 16" xfId="4563"/>
    <cellStyle name="표준 2 7 17" xfId="4564"/>
    <cellStyle name="표준 2 7 18" xfId="4565"/>
    <cellStyle name="표준 2 7 19" xfId="4566"/>
    <cellStyle name="표준 2 7 2" xfId="1827"/>
    <cellStyle name="표준 2 7 2 10" xfId="1828"/>
    <cellStyle name="표준 2 7 2 11" xfId="1829"/>
    <cellStyle name="표준 2 7 2 12" xfId="1830"/>
    <cellStyle name="표준 2 7 2 13" xfId="3768"/>
    <cellStyle name="표준 2 7 2 2" xfId="1831"/>
    <cellStyle name="표준 2 7 2 3" xfId="1832"/>
    <cellStyle name="표준 2 7 2 4" xfId="1833"/>
    <cellStyle name="표준 2 7 2 5" xfId="1834"/>
    <cellStyle name="표준 2 7 2 6" xfId="1835"/>
    <cellStyle name="표준 2 7 2 7" xfId="1836"/>
    <cellStyle name="표준 2 7 2 8" xfId="1837"/>
    <cellStyle name="표준 2 7 2 9" xfId="1838"/>
    <cellStyle name="표준 2 7 20" xfId="4567"/>
    <cellStyle name="표준 2 7 21" xfId="4568"/>
    <cellStyle name="표준 2 7 22" xfId="4569"/>
    <cellStyle name="표준 2 7 23" xfId="4570"/>
    <cellStyle name="표준 2 7 24" xfId="4571"/>
    <cellStyle name="표준 2 7 25" xfId="4572"/>
    <cellStyle name="표준 2 7 26" xfId="4573"/>
    <cellStyle name="표준 2 7 27" xfId="4574"/>
    <cellStyle name="표준 2 7 3" xfId="1839"/>
    <cellStyle name="표준 2 7 3 2" xfId="1840"/>
    <cellStyle name="표준 2 7 4" xfId="1841"/>
    <cellStyle name="표준 2 7 4 2" xfId="1842"/>
    <cellStyle name="표준 2 7 5" xfId="1843"/>
    <cellStyle name="표준 2 7 5 2" xfId="1844"/>
    <cellStyle name="표준 2 7 6" xfId="1845"/>
    <cellStyle name="표준 2 7 7" xfId="1846"/>
    <cellStyle name="표준 2 7 8" xfId="1847"/>
    <cellStyle name="표준 2 7 9" xfId="1848"/>
    <cellStyle name="표준 2 70" xfId="1849"/>
    <cellStyle name="표준 2 71" xfId="1850"/>
    <cellStyle name="표준 2 72" xfId="1851"/>
    <cellStyle name="표준 2 73" xfId="1852"/>
    <cellStyle name="표준 2 74" xfId="1853"/>
    <cellStyle name="표준 2 75" xfId="1854"/>
    <cellStyle name="표준 2 76" xfId="1855"/>
    <cellStyle name="표준 2 77" xfId="1856"/>
    <cellStyle name="표준 2 78" xfId="1857"/>
    <cellStyle name="표준 2 79" xfId="1858"/>
    <cellStyle name="표준 2 8" xfId="1859"/>
    <cellStyle name="표준 2 8 10" xfId="1860"/>
    <cellStyle name="표준 2 8 11" xfId="1861"/>
    <cellStyle name="표준 2 8 12" xfId="3769"/>
    <cellStyle name="표준 2 8 2" xfId="1862"/>
    <cellStyle name="표준 2 8 2 10" xfId="1863"/>
    <cellStyle name="표준 2 8 2 11" xfId="1864"/>
    <cellStyle name="표준 2 8 2 12" xfId="1865"/>
    <cellStyle name="표준 2 8 2 13" xfId="3770"/>
    <cellStyle name="표준 2 8 2 2" xfId="1866"/>
    <cellStyle name="표준 2 8 2 3" xfId="1867"/>
    <cellStyle name="표준 2 8 2 4" xfId="1868"/>
    <cellStyle name="표준 2 8 2 5" xfId="1869"/>
    <cellStyle name="표준 2 8 2 6" xfId="1870"/>
    <cellStyle name="표준 2 8 2 7" xfId="1871"/>
    <cellStyle name="표준 2 8 2 8" xfId="1872"/>
    <cellStyle name="표준 2 8 2 9" xfId="1873"/>
    <cellStyle name="표준 2 8 3" xfId="1874"/>
    <cellStyle name="표준 2 8 3 2" xfId="1875"/>
    <cellStyle name="표준 2 8 4" xfId="1876"/>
    <cellStyle name="표준 2 8 4 2" xfId="1877"/>
    <cellStyle name="표준 2 8 5" xfId="1878"/>
    <cellStyle name="표준 2 8 5 2" xfId="1879"/>
    <cellStyle name="표준 2 8 6" xfId="1880"/>
    <cellStyle name="표준 2 8 7" xfId="1881"/>
    <cellStyle name="표준 2 8 8" xfId="1882"/>
    <cellStyle name="표준 2 8 9" xfId="1883"/>
    <cellStyle name="표준 2 80" xfId="1884"/>
    <cellStyle name="표준 2 81" xfId="1885"/>
    <cellStyle name="표준 2 82" xfId="1886"/>
    <cellStyle name="표준 2 83" xfId="1887"/>
    <cellStyle name="표준 2 84" xfId="1888"/>
    <cellStyle name="표준 2 9" xfId="1889"/>
    <cellStyle name="표준 2 9 10" xfId="1890"/>
    <cellStyle name="표준 2 9 11" xfId="1891"/>
    <cellStyle name="표준 2 9 12" xfId="3771"/>
    <cellStyle name="표준 2 9 2" xfId="1892"/>
    <cellStyle name="표준 2 9 2 10" xfId="1893"/>
    <cellStyle name="표준 2 9 2 11" xfId="1894"/>
    <cellStyle name="표준 2 9 2 12" xfId="1895"/>
    <cellStyle name="표준 2 9 2 2" xfId="1896"/>
    <cellStyle name="표준 2 9 2 3" xfId="1897"/>
    <cellStyle name="표준 2 9 2 4" xfId="1898"/>
    <cellStyle name="표준 2 9 2 5" xfId="1899"/>
    <cellStyle name="표준 2 9 2 6" xfId="1900"/>
    <cellStyle name="표준 2 9 2 7" xfId="1901"/>
    <cellStyle name="표준 2 9 2 8" xfId="1902"/>
    <cellStyle name="표준 2 9 2 9" xfId="1903"/>
    <cellStyle name="표준 2 9 3" xfId="1904"/>
    <cellStyle name="표준 2 9 3 2" xfId="1905"/>
    <cellStyle name="표준 2 9 4" xfId="1906"/>
    <cellStyle name="표준 2 9 4 2" xfId="1907"/>
    <cellStyle name="표준 2 9 5" xfId="1908"/>
    <cellStyle name="표준 2 9 5 2" xfId="1909"/>
    <cellStyle name="표준 2 9 6" xfId="1910"/>
    <cellStyle name="표준 2 9 7" xfId="1911"/>
    <cellStyle name="표준 2 9 8" xfId="1912"/>
    <cellStyle name="표준 2 9 9" xfId="1913"/>
    <cellStyle name="표준 2_시험및과제_협상(수정본)_110110" xfId="4575"/>
    <cellStyle name="표준 20" xfId="1914"/>
    <cellStyle name="표준 20 10" xfId="1915"/>
    <cellStyle name="표준 20 11" xfId="1916"/>
    <cellStyle name="표준 20 12" xfId="1917"/>
    <cellStyle name="표준 20 13" xfId="1918"/>
    <cellStyle name="표준 20 14" xfId="1919"/>
    <cellStyle name="표준 20 15" xfId="1920"/>
    <cellStyle name="표준 20 16" xfId="1921"/>
    <cellStyle name="표준 20 17" xfId="1922"/>
    <cellStyle name="표준 20 18" xfId="1923"/>
    <cellStyle name="표준 20 19" xfId="1924"/>
    <cellStyle name="표준 20 2" xfId="1925"/>
    <cellStyle name="표준 20 2 2" xfId="4576"/>
    <cellStyle name="표준 20 20" xfId="3772"/>
    <cellStyle name="표준 20 3" xfId="1926"/>
    <cellStyle name="표준 20 3 2" xfId="4577"/>
    <cellStyle name="표준 20 4" xfId="1927"/>
    <cellStyle name="표준 20 5" xfId="1928"/>
    <cellStyle name="표준 20 5 10" xfId="1929"/>
    <cellStyle name="표준 20 5 11" xfId="1930"/>
    <cellStyle name="표준 20 5 12" xfId="1931"/>
    <cellStyle name="표준 20 5 2" xfId="1932"/>
    <cellStyle name="표준 20 5 3" xfId="1933"/>
    <cellStyle name="표준 20 5 4" xfId="1934"/>
    <cellStyle name="표준 20 5 5" xfId="1935"/>
    <cellStyle name="표준 20 5 6" xfId="1936"/>
    <cellStyle name="표준 20 5 7" xfId="1937"/>
    <cellStyle name="표준 20 5 8" xfId="1938"/>
    <cellStyle name="표준 20 5 9" xfId="1939"/>
    <cellStyle name="표준 20 6" xfId="1940"/>
    <cellStyle name="표준 20 6 2" xfId="1941"/>
    <cellStyle name="표준 20 7" xfId="1942"/>
    <cellStyle name="표준 20 7 2" xfId="1943"/>
    <cellStyle name="표준 20 8" xfId="1944"/>
    <cellStyle name="표준 20 8 2" xfId="1945"/>
    <cellStyle name="표준 20 9" xfId="1946"/>
    <cellStyle name="표준 21" xfId="1947"/>
    <cellStyle name="표준 21 10" xfId="1948"/>
    <cellStyle name="표준 21 10 2" xfId="4578"/>
    <cellStyle name="표준 21 10 3" xfId="4579"/>
    <cellStyle name="표준 21 10 4" xfId="4580"/>
    <cellStyle name="표준 21 10 5" xfId="4581"/>
    <cellStyle name="표준 21 11" xfId="1949"/>
    <cellStyle name="표준 21 12" xfId="1950"/>
    <cellStyle name="표준 21 13" xfId="1951"/>
    <cellStyle name="표준 21 14" xfId="1952"/>
    <cellStyle name="표준 21 15" xfId="1953"/>
    <cellStyle name="표준 21 15 2" xfId="3773"/>
    <cellStyle name="표준 21 16" xfId="1954"/>
    <cellStyle name="표준 21 16 2" xfId="3774"/>
    <cellStyle name="표준 21 16 3" xfId="4582"/>
    <cellStyle name="표준 21 17" xfId="1955"/>
    <cellStyle name="표준 21 18" xfId="1956"/>
    <cellStyle name="표준 21 19" xfId="1957"/>
    <cellStyle name="표준 21 2" xfId="1958"/>
    <cellStyle name="표준 21 2 10" xfId="4583"/>
    <cellStyle name="표준 21 2 11" xfId="4584"/>
    <cellStyle name="표준 21 2 12" xfId="4585"/>
    <cellStyle name="표준 21 2 13" xfId="4586"/>
    <cellStyle name="표준 21 2 14" xfId="4587"/>
    <cellStyle name="표준 21 2 15" xfId="4588"/>
    <cellStyle name="표준 21 2 16" xfId="4589"/>
    <cellStyle name="표준 21 2 17" xfId="4590"/>
    <cellStyle name="표준 21 2 18" xfId="4591"/>
    <cellStyle name="표준 21 2 19" xfId="4592"/>
    <cellStyle name="표준 21 2 2" xfId="4593"/>
    <cellStyle name="표준 21 2 2 10" xfId="4594"/>
    <cellStyle name="표준 21 2 2 11" xfId="4595"/>
    <cellStyle name="표준 21 2 2 12" xfId="4596"/>
    <cellStyle name="표준 21 2 2 13" xfId="4597"/>
    <cellStyle name="표준 21 2 2 14" xfId="4598"/>
    <cellStyle name="표준 21 2 2 15" xfId="4599"/>
    <cellStyle name="표준 21 2 2 16" xfId="4600"/>
    <cellStyle name="표준 21 2 2 17" xfId="4601"/>
    <cellStyle name="표준 21 2 2 18" xfId="4602"/>
    <cellStyle name="표준 21 2 2 19" xfId="4603"/>
    <cellStyle name="표준 21 2 2 2" xfId="4604"/>
    <cellStyle name="표준 21 2 2 20" xfId="4605"/>
    <cellStyle name="표준 21 2 2 21" xfId="4606"/>
    <cellStyle name="표준 21 2 2 22" xfId="4607"/>
    <cellStyle name="표준 21 2 2 23" xfId="4608"/>
    <cellStyle name="표준 21 2 2 24" xfId="4609"/>
    <cellStyle name="표준 21 2 2 3" xfId="4610"/>
    <cellStyle name="표준 21 2 2 4" xfId="4611"/>
    <cellStyle name="표준 21 2 2 5" xfId="4612"/>
    <cellStyle name="표준 21 2 2 6" xfId="4613"/>
    <cellStyle name="표준 21 2 2 7" xfId="4614"/>
    <cellStyle name="표준 21 2 2 8" xfId="4615"/>
    <cellStyle name="표준 21 2 2 9" xfId="4616"/>
    <cellStyle name="표준 21 2 20" xfId="4617"/>
    <cellStyle name="표준 21 2 21" xfId="4618"/>
    <cellStyle name="표준 21 2 22" xfId="4619"/>
    <cellStyle name="표준 21 2 23" xfId="4620"/>
    <cellStyle name="표준 21 2 24" xfId="4621"/>
    <cellStyle name="표준 21 2 3" xfId="4622"/>
    <cellStyle name="표준 21 2 4" xfId="4623"/>
    <cellStyle name="표준 21 2 5" xfId="4624"/>
    <cellStyle name="표준 21 2 6" xfId="4625"/>
    <cellStyle name="표준 21 2 7" xfId="4626"/>
    <cellStyle name="표준 21 2 8" xfId="4627"/>
    <cellStyle name="표준 21 2 9" xfId="4628"/>
    <cellStyle name="표준 21 20" xfId="3775"/>
    <cellStyle name="표준 21 21" xfId="4629"/>
    <cellStyle name="표준 21 22" xfId="4630"/>
    <cellStyle name="표준 21 23" xfId="4631"/>
    <cellStyle name="표준 21 24" xfId="4632"/>
    <cellStyle name="표준 21 25" xfId="4633"/>
    <cellStyle name="표준 21 26" xfId="4634"/>
    <cellStyle name="표준 21 27" xfId="4635"/>
    <cellStyle name="표준 21 3" xfId="1959"/>
    <cellStyle name="표준 21 4" xfId="1960"/>
    <cellStyle name="표준 21 5" xfId="1961"/>
    <cellStyle name="표준 21 5 10" xfId="1962"/>
    <cellStyle name="표준 21 5 11" xfId="1963"/>
    <cellStyle name="표준 21 5 12" xfId="1964"/>
    <cellStyle name="표준 21 5 2" xfId="1965"/>
    <cellStyle name="표준 21 5 3" xfId="1966"/>
    <cellStyle name="표준 21 5 4" xfId="1967"/>
    <cellStyle name="표준 21 5 5" xfId="1968"/>
    <cellStyle name="표준 21 5 6" xfId="1969"/>
    <cellStyle name="표준 21 5 7" xfId="1970"/>
    <cellStyle name="표준 21 5 8" xfId="1971"/>
    <cellStyle name="표준 21 5 9" xfId="1972"/>
    <cellStyle name="표준 21 6" xfId="1973"/>
    <cellStyle name="표준 21 6 2" xfId="1974"/>
    <cellStyle name="표준 21 7" xfId="1975"/>
    <cellStyle name="표준 21 7 2" xfId="1976"/>
    <cellStyle name="표준 21 8" xfId="1977"/>
    <cellStyle name="표준 21 8 2" xfId="1978"/>
    <cellStyle name="표준 21 9" xfId="1979"/>
    <cellStyle name="표준 22" xfId="1980"/>
    <cellStyle name="표준 22 10" xfId="1981"/>
    <cellStyle name="표준 22 11" xfId="1982"/>
    <cellStyle name="표준 22 12" xfId="1983"/>
    <cellStyle name="표준 22 13" xfId="1984"/>
    <cellStyle name="표준 22 14" xfId="1985"/>
    <cellStyle name="표준 22 15" xfId="1986"/>
    <cellStyle name="표준 22 16" xfId="1987"/>
    <cellStyle name="표준 22 17" xfId="1988"/>
    <cellStyle name="표준 22 18" xfId="1989"/>
    <cellStyle name="표준 22 19" xfId="1990"/>
    <cellStyle name="표준 22 2" xfId="1991"/>
    <cellStyle name="표준 22 2 2" xfId="4636"/>
    <cellStyle name="표준 22 20" xfId="1992"/>
    <cellStyle name="표준 22 21" xfId="1993"/>
    <cellStyle name="표준 22 22" xfId="1994"/>
    <cellStyle name="표준 22 23" xfId="1995"/>
    <cellStyle name="표준 22 23 2" xfId="1996"/>
    <cellStyle name="표준 22 24" xfId="1997"/>
    <cellStyle name="표준 22 24 2" xfId="1998"/>
    <cellStyle name="표준 22 25" xfId="1999"/>
    <cellStyle name="표준 22 25 2" xfId="2000"/>
    <cellStyle name="표준 22 26" xfId="2001"/>
    <cellStyle name="표준 22 27" xfId="2002"/>
    <cellStyle name="표준 22 28" xfId="2003"/>
    <cellStyle name="표준 22 29" xfId="2004"/>
    <cellStyle name="표준 22 3" xfId="2005"/>
    <cellStyle name="표준 22 3 2" xfId="4637"/>
    <cellStyle name="표준 22 30" xfId="2006"/>
    <cellStyle name="표준 22 31" xfId="2007"/>
    <cellStyle name="표준 22 32" xfId="2008"/>
    <cellStyle name="표준 22 33" xfId="2009"/>
    <cellStyle name="표준 22 34" xfId="2010"/>
    <cellStyle name="표준 22 35" xfId="2011"/>
    <cellStyle name="표준 22 36" xfId="2012"/>
    <cellStyle name="표준 22 37" xfId="3776"/>
    <cellStyle name="표준 22 4" xfId="2013"/>
    <cellStyle name="표준 22 5" xfId="2014"/>
    <cellStyle name="표준 22 6" xfId="2015"/>
    <cellStyle name="표준 22 7" xfId="2016"/>
    <cellStyle name="표준 22 8" xfId="2017"/>
    <cellStyle name="표준 22 9" xfId="2018"/>
    <cellStyle name="표준 23" xfId="2019"/>
    <cellStyle name="표준 23 10" xfId="2020"/>
    <cellStyle name="표준 23 11" xfId="2021"/>
    <cellStyle name="표준 23 12" xfId="2022"/>
    <cellStyle name="표준 23 13" xfId="2023"/>
    <cellStyle name="표준 23 14" xfId="2024"/>
    <cellStyle name="표준 23 15" xfId="2025"/>
    <cellStyle name="표준 23 16" xfId="2026"/>
    <cellStyle name="표준 23 17" xfId="2027"/>
    <cellStyle name="표준 23 18" xfId="2028"/>
    <cellStyle name="표준 23 19" xfId="2029"/>
    <cellStyle name="표준 23 2" xfId="2030"/>
    <cellStyle name="표준 23 2 2" xfId="4638"/>
    <cellStyle name="표준 23 20" xfId="2031"/>
    <cellStyle name="표준 23 21" xfId="2032"/>
    <cellStyle name="표준 23 22" xfId="2033"/>
    <cellStyle name="표준 23 23" xfId="2034"/>
    <cellStyle name="표준 23 23 2" xfId="2035"/>
    <cellStyle name="표준 23 24" xfId="2036"/>
    <cellStyle name="표준 23 24 2" xfId="2037"/>
    <cellStyle name="표준 23 25" xfId="2038"/>
    <cellStyle name="표준 23 25 2" xfId="2039"/>
    <cellStyle name="표준 23 26" xfId="2040"/>
    <cellStyle name="표준 23 27" xfId="2041"/>
    <cellStyle name="표준 23 28" xfId="2042"/>
    <cellStyle name="표준 23 29" xfId="2043"/>
    <cellStyle name="표준 23 3" xfId="2044"/>
    <cellStyle name="표준 23 3 2" xfId="4639"/>
    <cellStyle name="표준 23 30" xfId="2045"/>
    <cellStyle name="표준 23 31" xfId="2046"/>
    <cellStyle name="표준 23 32" xfId="2047"/>
    <cellStyle name="표준 23 33" xfId="2048"/>
    <cellStyle name="표준 23 34" xfId="2049"/>
    <cellStyle name="표준 23 35" xfId="2050"/>
    <cellStyle name="표준 23 36" xfId="2051"/>
    <cellStyle name="표준 23 37" xfId="3777"/>
    <cellStyle name="표준 23 4" xfId="2052"/>
    <cellStyle name="표준 23 5" xfId="2053"/>
    <cellStyle name="표준 23 6" xfId="2054"/>
    <cellStyle name="표준 23 7" xfId="2055"/>
    <cellStyle name="표준 23 8" xfId="2056"/>
    <cellStyle name="표준 23 9" xfId="2057"/>
    <cellStyle name="표준 24" xfId="2058"/>
    <cellStyle name="표준 24 10" xfId="2059"/>
    <cellStyle name="표준 24 11" xfId="2060"/>
    <cellStyle name="표준 24 12" xfId="2061"/>
    <cellStyle name="표준 24 13" xfId="2062"/>
    <cellStyle name="표준 24 14" xfId="2063"/>
    <cellStyle name="표준 24 15" xfId="2064"/>
    <cellStyle name="표준 24 16" xfId="2065"/>
    <cellStyle name="표준 24 17" xfId="2066"/>
    <cellStyle name="표준 24 18" xfId="2067"/>
    <cellStyle name="표준 24 19" xfId="2068"/>
    <cellStyle name="표준 24 2" xfId="2069"/>
    <cellStyle name="표준 24 2 2" xfId="4640"/>
    <cellStyle name="표준 24 20" xfId="2070"/>
    <cellStyle name="표준 24 21" xfId="2071"/>
    <cellStyle name="표준 24 22" xfId="2072"/>
    <cellStyle name="표준 24 23" xfId="2073"/>
    <cellStyle name="표준 24 23 2" xfId="2074"/>
    <cellStyle name="표준 24 24" xfId="2075"/>
    <cellStyle name="표준 24 24 2" xfId="2076"/>
    <cellStyle name="표준 24 25" xfId="2077"/>
    <cellStyle name="표준 24 25 2" xfId="2078"/>
    <cellStyle name="표준 24 26" xfId="2079"/>
    <cellStyle name="표준 24 27" xfId="2080"/>
    <cellStyle name="표준 24 28" xfId="2081"/>
    <cellStyle name="표준 24 29" xfId="2082"/>
    <cellStyle name="표준 24 3" xfId="2083"/>
    <cellStyle name="표준 24 30" xfId="2084"/>
    <cellStyle name="표준 24 31" xfId="2085"/>
    <cellStyle name="표준 24 32" xfId="2086"/>
    <cellStyle name="표준 24 33" xfId="2087"/>
    <cellStyle name="표준 24 34" xfId="2088"/>
    <cellStyle name="표준 24 35" xfId="2089"/>
    <cellStyle name="표준 24 36" xfId="2090"/>
    <cellStyle name="표준 24 37" xfId="3778"/>
    <cellStyle name="표준 24 4" xfId="2091"/>
    <cellStyle name="표준 24 5" xfId="2092"/>
    <cellStyle name="표준 24 6" xfId="2093"/>
    <cellStyle name="표준 24 7" xfId="2094"/>
    <cellStyle name="표준 24 8" xfId="2095"/>
    <cellStyle name="표준 24 9" xfId="2096"/>
    <cellStyle name="표준 25" xfId="2097"/>
    <cellStyle name="표준 25 10" xfId="2098"/>
    <cellStyle name="표준 25 10 2" xfId="4641"/>
    <cellStyle name="표준 25 10 3" xfId="4642"/>
    <cellStyle name="표준 25 10 4" xfId="4643"/>
    <cellStyle name="표준 25 11" xfId="2099"/>
    <cellStyle name="표준 25 11 2" xfId="4644"/>
    <cellStyle name="표준 25 11 3" xfId="4645"/>
    <cellStyle name="표준 25 12" xfId="2100"/>
    <cellStyle name="표준 25 13" xfId="2101"/>
    <cellStyle name="표준 25 14" xfId="2102"/>
    <cellStyle name="표준 25 15" xfId="2103"/>
    <cellStyle name="표준 25 16" xfId="2104"/>
    <cellStyle name="표준 25 17" xfId="2105"/>
    <cellStyle name="표준 25 18" xfId="2106"/>
    <cellStyle name="표준 25 19" xfId="2107"/>
    <cellStyle name="표준 25 2" xfId="2108"/>
    <cellStyle name="표준 25 20" xfId="2109"/>
    <cellStyle name="표준 25 21" xfId="2110"/>
    <cellStyle name="표준 25 22" xfId="2111"/>
    <cellStyle name="표준 25 23" xfId="2112"/>
    <cellStyle name="표준 25 23 2" xfId="2113"/>
    <cellStyle name="표준 25 24" xfId="2114"/>
    <cellStyle name="표준 25 24 2" xfId="2115"/>
    <cellStyle name="표준 25 25" xfId="2116"/>
    <cellStyle name="표준 25 25 2" xfId="2117"/>
    <cellStyle name="표준 25 26" xfId="2118"/>
    <cellStyle name="표준 25 27" xfId="2119"/>
    <cellStyle name="표준 25 28" xfId="2120"/>
    <cellStyle name="표준 25 29" xfId="2121"/>
    <cellStyle name="표준 25 3" xfId="2122"/>
    <cellStyle name="표준 25 30" xfId="2123"/>
    <cellStyle name="표준 25 31" xfId="2124"/>
    <cellStyle name="표준 25 32" xfId="2125"/>
    <cellStyle name="표준 25 33" xfId="2126"/>
    <cellStyle name="표준 25 34" xfId="2127"/>
    <cellStyle name="표준 25 35" xfId="2128"/>
    <cellStyle name="표준 25 36" xfId="2129"/>
    <cellStyle name="표준 25 37" xfId="3779"/>
    <cellStyle name="표준 25 4" xfId="2130"/>
    <cellStyle name="표준 25 5" xfId="2131"/>
    <cellStyle name="표준 25 6" xfId="2132"/>
    <cellStyle name="표준 25 7" xfId="2133"/>
    <cellStyle name="표준 25 8" xfId="2134"/>
    <cellStyle name="표준 25 9" xfId="2135"/>
    <cellStyle name="표준 26" xfId="2136"/>
    <cellStyle name="표준 26 10" xfId="2137"/>
    <cellStyle name="표준 26 11" xfId="2138"/>
    <cellStyle name="표준 26 12" xfId="2139"/>
    <cellStyle name="표준 26 13" xfId="2140"/>
    <cellStyle name="표준 26 14" xfId="2141"/>
    <cellStyle name="표준 26 15" xfId="2142"/>
    <cellStyle name="표준 26 16" xfId="2143"/>
    <cellStyle name="표준 26 17" xfId="2144"/>
    <cellStyle name="표준 26 18" xfId="2145"/>
    <cellStyle name="표준 26 19" xfId="2146"/>
    <cellStyle name="표준 26 2" xfId="2147"/>
    <cellStyle name="표준 26 2 2" xfId="4646"/>
    <cellStyle name="표준 26 20" xfId="2148"/>
    <cellStyle name="표준 26 21" xfId="2149"/>
    <cellStyle name="표준 26 22" xfId="2150"/>
    <cellStyle name="표준 26 23" xfId="2151"/>
    <cellStyle name="표준 26 23 2" xfId="2152"/>
    <cellStyle name="표준 26 24" xfId="2153"/>
    <cellStyle name="표준 26 24 2" xfId="2154"/>
    <cellStyle name="표준 26 25" xfId="2155"/>
    <cellStyle name="표준 26 25 2" xfId="2156"/>
    <cellStyle name="표준 26 26" xfId="2157"/>
    <cellStyle name="표준 26 27" xfId="2158"/>
    <cellStyle name="표준 26 28" xfId="2159"/>
    <cellStyle name="표준 26 29" xfId="2160"/>
    <cellStyle name="표준 26 3" xfId="2161"/>
    <cellStyle name="표준 26 30" xfId="2162"/>
    <cellStyle name="표준 26 31" xfId="2163"/>
    <cellStyle name="표준 26 32" xfId="2164"/>
    <cellStyle name="표준 26 33" xfId="2165"/>
    <cellStyle name="표준 26 34" xfId="2166"/>
    <cellStyle name="표준 26 35" xfId="2167"/>
    <cellStyle name="표준 26 36" xfId="2168"/>
    <cellStyle name="표준 26 37" xfId="3780"/>
    <cellStyle name="표준 26 4" xfId="2169"/>
    <cellStyle name="표준 26 5" xfId="2170"/>
    <cellStyle name="표준 26 6" xfId="2171"/>
    <cellStyle name="표준 26 7" xfId="2172"/>
    <cellStyle name="표준 26 8" xfId="2173"/>
    <cellStyle name="표준 26 9" xfId="2174"/>
    <cellStyle name="표준 27" xfId="2175"/>
    <cellStyle name="표준 27 10" xfId="2176"/>
    <cellStyle name="표준 27 11" xfId="2177"/>
    <cellStyle name="표준 27 12" xfId="2178"/>
    <cellStyle name="표준 27 13" xfId="2179"/>
    <cellStyle name="표준 27 14" xfId="2180"/>
    <cellStyle name="표준 27 15" xfId="2181"/>
    <cellStyle name="표준 27 16" xfId="2182"/>
    <cellStyle name="표준 27 17" xfId="2183"/>
    <cellStyle name="표준 27 18" xfId="2184"/>
    <cellStyle name="표준 27 19" xfId="2185"/>
    <cellStyle name="표준 27 2" xfId="2186"/>
    <cellStyle name="표준 27 2 2" xfId="4647"/>
    <cellStyle name="표준 27 20" xfId="2187"/>
    <cellStyle name="표준 27 21" xfId="2188"/>
    <cellStyle name="표준 27 22" xfId="2189"/>
    <cellStyle name="표준 27 23" xfId="2190"/>
    <cellStyle name="표준 27 23 2" xfId="2191"/>
    <cellStyle name="표준 27 24" xfId="2192"/>
    <cellStyle name="표준 27 24 2" xfId="2193"/>
    <cellStyle name="표준 27 25" xfId="2194"/>
    <cellStyle name="표준 27 25 2" xfId="2195"/>
    <cellStyle name="표준 27 26" xfId="2196"/>
    <cellStyle name="표준 27 27" xfId="2197"/>
    <cellStyle name="표준 27 28" xfId="2198"/>
    <cellStyle name="표준 27 29" xfId="2199"/>
    <cellStyle name="표준 27 3" xfId="2200"/>
    <cellStyle name="표준 27 30" xfId="2201"/>
    <cellStyle name="표준 27 31" xfId="2202"/>
    <cellStyle name="표준 27 32" xfId="2203"/>
    <cellStyle name="표준 27 33" xfId="2204"/>
    <cellStyle name="표준 27 34" xfId="2205"/>
    <cellStyle name="표준 27 35" xfId="2206"/>
    <cellStyle name="표준 27 36" xfId="2207"/>
    <cellStyle name="표준 27 37" xfId="3781"/>
    <cellStyle name="표준 27 4" xfId="2208"/>
    <cellStyle name="표준 27 5" xfId="2209"/>
    <cellStyle name="표준 27 6" xfId="2210"/>
    <cellStyle name="표준 27 7" xfId="2211"/>
    <cellStyle name="표준 27 8" xfId="2212"/>
    <cellStyle name="표준 27 9" xfId="2213"/>
    <cellStyle name="표준 28" xfId="2214"/>
    <cellStyle name="표준 28 10" xfId="2215"/>
    <cellStyle name="표준 28 11" xfId="2216"/>
    <cellStyle name="표준 28 12" xfId="2217"/>
    <cellStyle name="표준 28 13" xfId="2218"/>
    <cellStyle name="표준 28 13 2" xfId="2219"/>
    <cellStyle name="표준 28 13 3" xfId="2220"/>
    <cellStyle name="표준 28 13 4" xfId="2221"/>
    <cellStyle name="표준 28 14" xfId="2222"/>
    <cellStyle name="표준 28 15" xfId="2223"/>
    <cellStyle name="표준 28 16" xfId="2224"/>
    <cellStyle name="표준 28 17" xfId="2225"/>
    <cellStyle name="표준 28 18" xfId="2226"/>
    <cellStyle name="표준 28 19" xfId="2227"/>
    <cellStyle name="표준 28 2" xfId="2228"/>
    <cellStyle name="표준 28 2 2" xfId="2229"/>
    <cellStyle name="표준 28 2 3" xfId="3782"/>
    <cellStyle name="표준 28 20" xfId="3783"/>
    <cellStyle name="표준 28 3" xfId="2230"/>
    <cellStyle name="표준 28 4" xfId="2231"/>
    <cellStyle name="표준 28 5" xfId="2232"/>
    <cellStyle name="표준 28 5 10" xfId="2233"/>
    <cellStyle name="표준 28 5 11" xfId="2234"/>
    <cellStyle name="표준 28 5 12" xfId="2235"/>
    <cellStyle name="표준 28 5 13" xfId="2236"/>
    <cellStyle name="표준 28 5 2" xfId="2237"/>
    <cellStyle name="표준 28 5 2 2" xfId="2238"/>
    <cellStyle name="표준 28 5 2 3" xfId="2239"/>
    <cellStyle name="표준 28 5 2 4" xfId="2240"/>
    <cellStyle name="표준 28 5 3" xfId="2241"/>
    <cellStyle name="표준 28 5 4" xfId="2242"/>
    <cellStyle name="표준 28 5 5" xfId="2243"/>
    <cellStyle name="표준 28 5 6" xfId="2244"/>
    <cellStyle name="표준 28 5 7" xfId="2245"/>
    <cellStyle name="표준 28 5 8" xfId="2246"/>
    <cellStyle name="표준 28 5 9" xfId="2247"/>
    <cellStyle name="표준 28 6" xfId="2248"/>
    <cellStyle name="표준 28 6 2" xfId="2249"/>
    <cellStyle name="표준 28 7" xfId="2250"/>
    <cellStyle name="표준 28 7 2" xfId="2251"/>
    <cellStyle name="표준 28 8" xfId="2252"/>
    <cellStyle name="표준 28 8 2" xfId="2253"/>
    <cellStyle name="표준 28 9" xfId="2254"/>
    <cellStyle name="표준 29" xfId="2255"/>
    <cellStyle name="표준 29 10" xfId="2256"/>
    <cellStyle name="표준 29 11" xfId="2257"/>
    <cellStyle name="표준 29 12" xfId="2258"/>
    <cellStyle name="표준 29 13" xfId="2259"/>
    <cellStyle name="표준 29 14" xfId="2260"/>
    <cellStyle name="표준 29 15" xfId="2261"/>
    <cellStyle name="표준 29 16" xfId="2262"/>
    <cellStyle name="표준 29 17" xfId="2263"/>
    <cellStyle name="표준 29 18" xfId="2264"/>
    <cellStyle name="표준 29 19" xfId="2265"/>
    <cellStyle name="표준 29 2" xfId="2266"/>
    <cellStyle name="표준 29 2 2" xfId="2267"/>
    <cellStyle name="표준 29 2 3" xfId="3784"/>
    <cellStyle name="표준 29 20" xfId="3785"/>
    <cellStyle name="표준 29 3" xfId="2268"/>
    <cellStyle name="표준 29 4" xfId="2269"/>
    <cellStyle name="표준 29 5" xfId="2270"/>
    <cellStyle name="표준 29 5 10" xfId="2271"/>
    <cellStyle name="표준 29 5 11" xfId="2272"/>
    <cellStyle name="표준 29 5 12" xfId="2273"/>
    <cellStyle name="표준 29 5 2" xfId="2274"/>
    <cellStyle name="표준 29 5 3" xfId="2275"/>
    <cellStyle name="표준 29 5 4" xfId="2276"/>
    <cellStyle name="표준 29 5 5" xfId="2277"/>
    <cellStyle name="표준 29 5 6" xfId="2278"/>
    <cellStyle name="표준 29 5 7" xfId="2279"/>
    <cellStyle name="표준 29 5 8" xfId="2280"/>
    <cellStyle name="표준 29 5 9" xfId="2281"/>
    <cellStyle name="표준 29 6" xfId="2282"/>
    <cellStyle name="표준 29 6 2" xfId="2283"/>
    <cellStyle name="표준 29 7" xfId="2284"/>
    <cellStyle name="표준 29 7 2" xfId="2285"/>
    <cellStyle name="표준 29 8" xfId="2286"/>
    <cellStyle name="표준 29 8 2" xfId="2287"/>
    <cellStyle name="표준 29 9" xfId="2288"/>
    <cellStyle name="표준 3" xfId="2289"/>
    <cellStyle name="표준 3 10" xfId="2290"/>
    <cellStyle name="표준 3 10 2" xfId="3786"/>
    <cellStyle name="표준 3 10 3" xfId="4648"/>
    <cellStyle name="표준 3 11" xfId="2291"/>
    <cellStyle name="표준 3 11 2" xfId="3787"/>
    <cellStyle name="표준 3 11 3" xfId="4649"/>
    <cellStyle name="표준 3 12" xfId="2292"/>
    <cellStyle name="표준 3 12 2" xfId="3788"/>
    <cellStyle name="표준 3 12 3" xfId="4650"/>
    <cellStyle name="표준 3 13" xfId="2293"/>
    <cellStyle name="표준 3 13 2" xfId="3789"/>
    <cellStyle name="표준 3 13 3" xfId="4651"/>
    <cellStyle name="표준 3 14" xfId="2294"/>
    <cellStyle name="표준 3 14 2" xfId="3790"/>
    <cellStyle name="표준 3 14 3" xfId="4652"/>
    <cellStyle name="표준 3 15" xfId="2295"/>
    <cellStyle name="표준 3 15 10" xfId="4653"/>
    <cellStyle name="표준 3 15 11" xfId="4654"/>
    <cellStyle name="표준 3 15 12" xfId="4655"/>
    <cellStyle name="표준 3 15 13" xfId="4656"/>
    <cellStyle name="표준 3 15 2" xfId="3791"/>
    <cellStyle name="표준 3 15 2 2" xfId="4657"/>
    <cellStyle name="표준 3 15 2 3" xfId="4658"/>
    <cellStyle name="표준 3 15 2 4" xfId="4659"/>
    <cellStyle name="표준 3 15 3" xfId="3792"/>
    <cellStyle name="표준 3 15 3 2" xfId="4660"/>
    <cellStyle name="표준 3 15 3 3" xfId="4661"/>
    <cellStyle name="표준 3 15 3 4" xfId="4662"/>
    <cellStyle name="표준 3 15 4" xfId="4663"/>
    <cellStyle name="표준 3 15 5" xfId="4664"/>
    <cellStyle name="표준 3 15 6" xfId="4665"/>
    <cellStyle name="표준 3 15 7" xfId="4666"/>
    <cellStyle name="표준 3 15 8" xfId="4667"/>
    <cellStyle name="표준 3 15 9" xfId="4668"/>
    <cellStyle name="표준 3 16" xfId="2296"/>
    <cellStyle name="표준 3 17" xfId="2297"/>
    <cellStyle name="표준 3 18" xfId="2298"/>
    <cellStyle name="표준 3 19" xfId="2299"/>
    <cellStyle name="표준 3 19 2" xfId="4669"/>
    <cellStyle name="표준 3 19 2 2" xfId="4670"/>
    <cellStyle name="표준 3 19 2 3" xfId="4671"/>
    <cellStyle name="표준 3 19 2 4" xfId="4672"/>
    <cellStyle name="표준 3 19 3" xfId="4673"/>
    <cellStyle name="표준 3 19 4" xfId="4674"/>
    <cellStyle name="표준 3 2" xfId="2300"/>
    <cellStyle name="표준 3 2 10" xfId="3793"/>
    <cellStyle name="표준 3 2 11" xfId="3794"/>
    <cellStyle name="표준 3 2 12" xfId="4675"/>
    <cellStyle name="표준 3 2 13" xfId="4676"/>
    <cellStyle name="표준 3 2 14" xfId="4677"/>
    <cellStyle name="표준 3 2 15" xfId="4678"/>
    <cellStyle name="표준 3 2 16" xfId="4679"/>
    <cellStyle name="표준 3 2 16 2" xfId="4680"/>
    <cellStyle name="표준 3 2 16 3" xfId="4681"/>
    <cellStyle name="표준 3 2 17" xfId="4682"/>
    <cellStyle name="표준 3 2 18" xfId="4683"/>
    <cellStyle name="표준 3 2 19" xfId="4684"/>
    <cellStyle name="표준 3 2 2" xfId="2301"/>
    <cellStyle name="표준 3 2 2 10" xfId="4685"/>
    <cellStyle name="표준 3 2 2 11" xfId="4686"/>
    <cellStyle name="표준 3 2 2 12" xfId="4687"/>
    <cellStyle name="표준 3 2 2 13" xfId="4688"/>
    <cellStyle name="표준 3 2 2 14" xfId="4689"/>
    <cellStyle name="표준 3 2 2 15" xfId="4690"/>
    <cellStyle name="표준 3 2 2 16" xfId="4691"/>
    <cellStyle name="표준 3 2 2 17" xfId="4692"/>
    <cellStyle name="표준 3 2 2 18" xfId="4693"/>
    <cellStyle name="표준 3 2 2 19" xfId="4694"/>
    <cellStyle name="표준 3 2 2 2" xfId="4695"/>
    <cellStyle name="표준 3 2 2 2 10" xfId="4696"/>
    <cellStyle name="표준 3 2 2 2 11" xfId="4697"/>
    <cellStyle name="표준 3 2 2 2 12" xfId="4698"/>
    <cellStyle name="표준 3 2 2 2 13" xfId="4699"/>
    <cellStyle name="표준 3 2 2 2 14" xfId="4700"/>
    <cellStyle name="표준 3 2 2 2 15" xfId="4701"/>
    <cellStyle name="표준 3 2 2 2 16" xfId="4702"/>
    <cellStyle name="표준 3 2 2 2 17" xfId="4703"/>
    <cellStyle name="표준 3 2 2 2 18" xfId="4704"/>
    <cellStyle name="표준 3 2 2 2 19" xfId="4705"/>
    <cellStyle name="표준 3 2 2 2 2" xfId="4706"/>
    <cellStyle name="표준 3 2 2 2 2 2" xfId="4707"/>
    <cellStyle name="표준 3 2 2 2 2 3" xfId="4708"/>
    <cellStyle name="표준 3 2 2 2 2 4" xfId="4709"/>
    <cellStyle name="표준 3 2 2 2 20" xfId="4710"/>
    <cellStyle name="표준 3 2 2 2 21" xfId="4711"/>
    <cellStyle name="표준 3 2 2 2 22" xfId="4712"/>
    <cellStyle name="표준 3 2 2 2 23" xfId="4713"/>
    <cellStyle name="표준 3 2 2 2 24" xfId="4714"/>
    <cellStyle name="표준 3 2 2 2 25" xfId="4715"/>
    <cellStyle name="표준 3 2 2 2 3" xfId="4716"/>
    <cellStyle name="표준 3 2 2 2 4" xfId="4717"/>
    <cellStyle name="표준 3 2 2 2 5" xfId="4718"/>
    <cellStyle name="표준 3 2 2 2 6" xfId="4719"/>
    <cellStyle name="표준 3 2 2 2 7" xfId="4720"/>
    <cellStyle name="표준 3 2 2 2 8" xfId="4721"/>
    <cellStyle name="표준 3 2 2 2 9" xfId="4722"/>
    <cellStyle name="표준 3 2 2 20" xfId="4723"/>
    <cellStyle name="표준 3 2 2 21" xfId="4724"/>
    <cellStyle name="표준 3 2 2 22" xfId="4725"/>
    <cellStyle name="표준 3 2 2 23" xfId="4726"/>
    <cellStyle name="표준 3 2 2 24" xfId="4727"/>
    <cellStyle name="표준 3 2 2 25" xfId="4728"/>
    <cellStyle name="표준 3 2 2 26" xfId="4729"/>
    <cellStyle name="표준 3 2 2 3" xfId="4730"/>
    <cellStyle name="표준 3 2 2 4" xfId="4731"/>
    <cellStyle name="표준 3 2 2 5" xfId="4732"/>
    <cellStyle name="표준 3 2 2 6" xfId="4733"/>
    <cellStyle name="표준 3 2 2 7" xfId="4734"/>
    <cellStyle name="표준 3 2 2 8" xfId="4735"/>
    <cellStyle name="표준 3 2 2 9" xfId="4736"/>
    <cellStyle name="표준 3 2 20" xfId="4737"/>
    <cellStyle name="표준 3 2 21" xfId="4738"/>
    <cellStyle name="표준 3 2 22" xfId="4739"/>
    <cellStyle name="표준 3 2 23" xfId="4740"/>
    <cellStyle name="표준 3 2 24" xfId="4741"/>
    <cellStyle name="표준 3 2 25" xfId="4742"/>
    <cellStyle name="표준 3 2 26" xfId="4743"/>
    <cellStyle name="표준 3 2 27" xfId="4744"/>
    <cellStyle name="표준 3 2 28" xfId="4745"/>
    <cellStyle name="표준 3 2 3" xfId="3795"/>
    <cellStyle name="표준 3 2 4" xfId="3796"/>
    <cellStyle name="표준 3 2 5" xfId="3797"/>
    <cellStyle name="표준 3 2 6" xfId="3798"/>
    <cellStyle name="표준 3 2 7" xfId="3799"/>
    <cellStyle name="표준 3 2 8" xfId="3800"/>
    <cellStyle name="표준 3 2 9" xfId="3801"/>
    <cellStyle name="표준 3 20" xfId="2302"/>
    <cellStyle name="표준 3 20 2" xfId="4746"/>
    <cellStyle name="표준 3 21" xfId="2303"/>
    <cellStyle name="표준 3 21 2" xfId="4747"/>
    <cellStyle name="표준 3 21 3" xfId="4748"/>
    <cellStyle name="표준 3 22" xfId="2304"/>
    <cellStyle name="표준 3 22 2" xfId="3802"/>
    <cellStyle name="표준 3 22 3" xfId="4749"/>
    <cellStyle name="표준 3 23" xfId="2305"/>
    <cellStyle name="표준 3 23 2" xfId="3803"/>
    <cellStyle name="표준 3 23 3" xfId="4750"/>
    <cellStyle name="표준 3 24" xfId="2306"/>
    <cellStyle name="표준 3 24 2" xfId="3804"/>
    <cellStyle name="표준 3 24 3" xfId="4751"/>
    <cellStyle name="표준 3 25" xfId="2307"/>
    <cellStyle name="표준 3 25 2" xfId="3805"/>
    <cellStyle name="표준 3 25 3" xfId="4752"/>
    <cellStyle name="표준 3 26" xfId="2308"/>
    <cellStyle name="표준 3 26 2" xfId="3806"/>
    <cellStyle name="표준 3 26 3" xfId="4753"/>
    <cellStyle name="표준 3 27" xfId="2309"/>
    <cellStyle name="표준 3 27 2" xfId="3807"/>
    <cellStyle name="표준 3 28" xfId="2310"/>
    <cellStyle name="표준 3 28 2" xfId="3808"/>
    <cellStyle name="표준 3 29" xfId="2311"/>
    <cellStyle name="표준 3 29 2" xfId="3809"/>
    <cellStyle name="표준 3 3" xfId="2312"/>
    <cellStyle name="표준 3 3 10" xfId="4754"/>
    <cellStyle name="표준 3 3 11" xfId="4755"/>
    <cellStyle name="표준 3 3 12" xfId="4756"/>
    <cellStyle name="표준 3 3 13" xfId="4757"/>
    <cellStyle name="표준 3 3 14" xfId="4758"/>
    <cellStyle name="표준 3 3 15" xfId="4759"/>
    <cellStyle name="표준 3 3 16" xfId="4760"/>
    <cellStyle name="표준 3 3 16 2" xfId="4761"/>
    <cellStyle name="표준 3 3 16 3" xfId="4762"/>
    <cellStyle name="표준 3 3 17" xfId="4763"/>
    <cellStyle name="표준 3 3 18" xfId="4764"/>
    <cellStyle name="표준 3 3 19" xfId="4765"/>
    <cellStyle name="표준 3 3 2" xfId="2313"/>
    <cellStyle name="표준 3 3 2 10" xfId="4766"/>
    <cellStyle name="표준 3 3 2 11" xfId="4767"/>
    <cellStyle name="표준 3 3 2 12" xfId="4768"/>
    <cellStyle name="표준 3 3 2 13" xfId="4769"/>
    <cellStyle name="표준 3 3 2 14" xfId="4770"/>
    <cellStyle name="표준 3 3 2 14 2" xfId="4771"/>
    <cellStyle name="표준 3 3 2 14 3" xfId="4772"/>
    <cellStyle name="표준 3 3 2 15" xfId="4773"/>
    <cellStyle name="표준 3 3 2 16" xfId="4774"/>
    <cellStyle name="표준 3 3 2 17" xfId="4775"/>
    <cellStyle name="표준 3 3 2 18" xfId="4776"/>
    <cellStyle name="표준 3 3 2 19" xfId="4777"/>
    <cellStyle name="표준 3 3 2 2" xfId="3810"/>
    <cellStyle name="표준 3 3 2 2 10" xfId="4778"/>
    <cellStyle name="표준 3 3 2 2 11" xfId="4779"/>
    <cellStyle name="표준 3 3 2 2 12" xfId="4780"/>
    <cellStyle name="표준 3 3 2 2 13" xfId="4781"/>
    <cellStyle name="표준 3 3 2 2 14" xfId="4782"/>
    <cellStyle name="표준 3 3 2 2 15" xfId="4783"/>
    <cellStyle name="표준 3 3 2 2 16" xfId="4784"/>
    <cellStyle name="표준 3 3 2 2 17" xfId="4785"/>
    <cellStyle name="표준 3 3 2 2 18" xfId="4786"/>
    <cellStyle name="표준 3 3 2 2 19" xfId="4787"/>
    <cellStyle name="표준 3 3 2 2 2" xfId="4788"/>
    <cellStyle name="표준 3 3 2 2 2 2" xfId="4789"/>
    <cellStyle name="표준 3 3 2 2 2 3" xfId="4790"/>
    <cellStyle name="표준 3 3 2 2 2 4" xfId="4791"/>
    <cellStyle name="표준 3 3 2 2 20" xfId="4792"/>
    <cellStyle name="표준 3 3 2 2 21" xfId="4793"/>
    <cellStyle name="표준 3 3 2 2 22" xfId="4794"/>
    <cellStyle name="표준 3 3 2 2 23" xfId="4795"/>
    <cellStyle name="표준 3 3 2 2 24" xfId="4796"/>
    <cellStyle name="표준 3 3 2 2 25" xfId="4797"/>
    <cellStyle name="표준 3 3 2 2 3" xfId="4798"/>
    <cellStyle name="표준 3 3 2 2 4" xfId="4799"/>
    <cellStyle name="표준 3 3 2 2 5" xfId="4800"/>
    <cellStyle name="표준 3 3 2 2 6" xfId="4801"/>
    <cellStyle name="표준 3 3 2 2 7" xfId="4802"/>
    <cellStyle name="표준 3 3 2 2 8" xfId="4803"/>
    <cellStyle name="표준 3 3 2 2 9" xfId="4804"/>
    <cellStyle name="표준 3 3 2 20" xfId="4805"/>
    <cellStyle name="표준 3 3 2 21" xfId="4806"/>
    <cellStyle name="표준 3 3 2 22" xfId="4807"/>
    <cellStyle name="표준 3 3 2 23" xfId="4808"/>
    <cellStyle name="표준 3 3 2 24" xfId="4809"/>
    <cellStyle name="표준 3 3 2 25" xfId="4810"/>
    <cellStyle name="표준 3 3 2 3" xfId="4811"/>
    <cellStyle name="표준 3 3 2 4" xfId="4812"/>
    <cellStyle name="표준 3 3 2 5" xfId="4813"/>
    <cellStyle name="표준 3 3 2 6" xfId="4814"/>
    <cellStyle name="표준 3 3 2 7" xfId="4815"/>
    <cellStyle name="표준 3 3 2 8" xfId="4816"/>
    <cellStyle name="표준 3 3 2 9" xfId="4817"/>
    <cellStyle name="표준 3 3 20" xfId="4818"/>
    <cellStyle name="표준 3 3 21" xfId="4819"/>
    <cellStyle name="표준 3 3 22" xfId="4820"/>
    <cellStyle name="표준 3 3 23" xfId="4821"/>
    <cellStyle name="표준 3 3 24" xfId="4822"/>
    <cellStyle name="표준 3 3 25" xfId="4823"/>
    <cellStyle name="표준 3 3 26" xfId="4824"/>
    <cellStyle name="표준 3 3 27" xfId="4825"/>
    <cellStyle name="표준 3 3 3" xfId="4826"/>
    <cellStyle name="표준 3 3 4" xfId="4827"/>
    <cellStyle name="표준 3 3 5" xfId="4828"/>
    <cellStyle name="표준 3 3 6" xfId="4829"/>
    <cellStyle name="표준 3 3 7" xfId="4830"/>
    <cellStyle name="표준 3 3 8" xfId="4831"/>
    <cellStyle name="표준 3 3 9" xfId="4832"/>
    <cellStyle name="표준 3 30" xfId="2314"/>
    <cellStyle name="표준 3 31" xfId="2315"/>
    <cellStyle name="표준 3 32" xfId="2316"/>
    <cellStyle name="표준 3 33" xfId="2317"/>
    <cellStyle name="표준 3 34" xfId="2318"/>
    <cellStyle name="표준 3 35" xfId="2319"/>
    <cellStyle name="표준 3 36" xfId="2320"/>
    <cellStyle name="표준 3 37" xfId="2321"/>
    <cellStyle name="표준 3 38" xfId="2322"/>
    <cellStyle name="표준 3 39" xfId="2323"/>
    <cellStyle name="표준 3 4" xfId="2324"/>
    <cellStyle name="표준 3 4 10" xfId="4833"/>
    <cellStyle name="표준 3 4 11" xfId="4834"/>
    <cellStyle name="표준 3 4 12" xfId="4835"/>
    <cellStyle name="표준 3 4 13" xfId="4836"/>
    <cellStyle name="표준 3 4 14" xfId="4837"/>
    <cellStyle name="표준 3 4 15" xfId="4838"/>
    <cellStyle name="표준 3 4 16" xfId="4839"/>
    <cellStyle name="표준 3 4 16 2" xfId="4840"/>
    <cellStyle name="표준 3 4 16 3" xfId="4841"/>
    <cellStyle name="표준 3 4 17" xfId="4842"/>
    <cellStyle name="표준 3 4 18" xfId="4843"/>
    <cellStyle name="표준 3 4 19" xfId="4844"/>
    <cellStyle name="표준 3 4 2" xfId="2325"/>
    <cellStyle name="표준 3 4 2 10" xfId="4845"/>
    <cellStyle name="표준 3 4 2 11" xfId="4846"/>
    <cellStyle name="표준 3 4 2 12" xfId="4847"/>
    <cellStyle name="표준 3 4 2 13" xfId="4848"/>
    <cellStyle name="표준 3 4 2 14" xfId="4849"/>
    <cellStyle name="표준 3 4 2 14 2" xfId="4850"/>
    <cellStyle name="표준 3 4 2 14 3" xfId="4851"/>
    <cellStyle name="표준 3 4 2 15" xfId="4852"/>
    <cellStyle name="표준 3 4 2 16" xfId="4853"/>
    <cellStyle name="표준 3 4 2 17" xfId="4854"/>
    <cellStyle name="표준 3 4 2 18" xfId="4855"/>
    <cellStyle name="표준 3 4 2 19" xfId="4856"/>
    <cellStyle name="표준 3 4 2 2" xfId="3811"/>
    <cellStyle name="표준 3 4 2 2 10" xfId="4857"/>
    <cellStyle name="표준 3 4 2 2 11" xfId="4858"/>
    <cellStyle name="표준 3 4 2 2 12" xfId="4859"/>
    <cellStyle name="표준 3 4 2 2 13" xfId="4860"/>
    <cellStyle name="표준 3 4 2 2 14" xfId="4861"/>
    <cellStyle name="표준 3 4 2 2 15" xfId="4862"/>
    <cellStyle name="표준 3 4 2 2 16" xfId="4863"/>
    <cellStyle name="표준 3 4 2 2 17" xfId="4864"/>
    <cellStyle name="표준 3 4 2 2 18" xfId="4865"/>
    <cellStyle name="표준 3 4 2 2 19" xfId="4866"/>
    <cellStyle name="표준 3 4 2 2 2" xfId="4867"/>
    <cellStyle name="표준 3 4 2 2 2 2" xfId="4868"/>
    <cellStyle name="표준 3 4 2 2 2 3" xfId="4869"/>
    <cellStyle name="표준 3 4 2 2 2 4" xfId="4870"/>
    <cellStyle name="표준 3 4 2 2 20" xfId="4871"/>
    <cellStyle name="표준 3 4 2 2 21" xfId="4872"/>
    <cellStyle name="표준 3 4 2 2 22" xfId="4873"/>
    <cellStyle name="표준 3 4 2 2 23" xfId="4874"/>
    <cellStyle name="표준 3 4 2 2 24" xfId="4875"/>
    <cellStyle name="표준 3 4 2 2 25" xfId="4876"/>
    <cellStyle name="표준 3 4 2 2 3" xfId="4877"/>
    <cellStyle name="표준 3 4 2 2 4" xfId="4878"/>
    <cellStyle name="표준 3 4 2 2 5" xfId="4879"/>
    <cellStyle name="표준 3 4 2 2 6" xfId="4880"/>
    <cellStyle name="표준 3 4 2 2 7" xfId="4881"/>
    <cellStyle name="표준 3 4 2 2 8" xfId="4882"/>
    <cellStyle name="표준 3 4 2 2 9" xfId="4883"/>
    <cellStyle name="표준 3 4 2 20" xfId="4884"/>
    <cellStyle name="표준 3 4 2 21" xfId="4885"/>
    <cellStyle name="표준 3 4 2 22" xfId="4886"/>
    <cellStyle name="표준 3 4 2 23" xfId="4887"/>
    <cellStyle name="표준 3 4 2 24" xfId="4888"/>
    <cellStyle name="표준 3 4 2 25" xfId="4889"/>
    <cellStyle name="표준 3 4 2 3" xfId="4890"/>
    <cellStyle name="표준 3 4 2 4" xfId="4891"/>
    <cellStyle name="표준 3 4 2 5" xfId="4892"/>
    <cellStyle name="표준 3 4 2 6" xfId="4893"/>
    <cellStyle name="표준 3 4 2 7" xfId="4894"/>
    <cellStyle name="표준 3 4 2 8" xfId="4895"/>
    <cellStyle name="표준 3 4 2 9" xfId="4896"/>
    <cellStyle name="표준 3 4 20" xfId="4897"/>
    <cellStyle name="표준 3 4 21" xfId="4898"/>
    <cellStyle name="표준 3 4 22" xfId="4899"/>
    <cellStyle name="표준 3 4 23" xfId="4900"/>
    <cellStyle name="표준 3 4 24" xfId="4901"/>
    <cellStyle name="표준 3 4 25" xfId="4902"/>
    <cellStyle name="표준 3 4 26" xfId="4903"/>
    <cellStyle name="표준 3 4 27" xfId="4904"/>
    <cellStyle name="표준 3 4 3" xfId="4905"/>
    <cellStyle name="표준 3 4 4" xfId="4906"/>
    <cellStyle name="표준 3 4 5" xfId="4907"/>
    <cellStyle name="표준 3 4 6" xfId="4908"/>
    <cellStyle name="표준 3 4 7" xfId="4909"/>
    <cellStyle name="표준 3 4 8" xfId="4910"/>
    <cellStyle name="표준 3 4 9" xfId="4911"/>
    <cellStyle name="표준 3 40" xfId="2326"/>
    <cellStyle name="표준 3 41" xfId="2327"/>
    <cellStyle name="표준 3 42" xfId="4912"/>
    <cellStyle name="표준 3 43" xfId="4913"/>
    <cellStyle name="표준 3 5" xfId="2328"/>
    <cellStyle name="표준 3 5 2" xfId="2329"/>
    <cellStyle name="표준 3 5 3" xfId="4914"/>
    <cellStyle name="표준 3 5 4" xfId="4915"/>
    <cellStyle name="표준 3 6" xfId="2330"/>
    <cellStyle name="표준 3 6 10" xfId="2331"/>
    <cellStyle name="표준 3 6 11" xfId="2332"/>
    <cellStyle name="표준 3 6 12" xfId="3812"/>
    <cellStyle name="표준 3 6 2" xfId="2333"/>
    <cellStyle name="표준 3 6 3" xfId="2334"/>
    <cellStyle name="표준 3 6 4" xfId="2335"/>
    <cellStyle name="표준 3 6 5" xfId="2336"/>
    <cellStyle name="표준 3 6 6" xfId="2337"/>
    <cellStyle name="표준 3 6 7" xfId="2338"/>
    <cellStyle name="표준 3 6 8" xfId="2339"/>
    <cellStyle name="표준 3 6 9" xfId="2340"/>
    <cellStyle name="표준 3 7" xfId="2341"/>
    <cellStyle name="표준 3 7 10" xfId="2342"/>
    <cellStyle name="표준 3 7 11" xfId="2343"/>
    <cellStyle name="표준 3 7 12" xfId="3813"/>
    <cellStyle name="표준 3 7 2" xfId="2344"/>
    <cellStyle name="표준 3 7 3" xfId="2345"/>
    <cellStyle name="표준 3 7 4" xfId="2346"/>
    <cellStyle name="표준 3 7 5" xfId="2347"/>
    <cellStyle name="표준 3 7 6" xfId="2348"/>
    <cellStyle name="표준 3 7 7" xfId="2349"/>
    <cellStyle name="표준 3 7 8" xfId="2350"/>
    <cellStyle name="표준 3 7 9" xfId="2351"/>
    <cellStyle name="표준 3 8" xfId="2352"/>
    <cellStyle name="표준 3 8 2" xfId="3814"/>
    <cellStyle name="표준 3 8 3" xfId="4916"/>
    <cellStyle name="표준 3 8 4" xfId="4917"/>
    <cellStyle name="표준 3 9" xfId="2353"/>
    <cellStyle name="표준 3 9 2" xfId="3815"/>
    <cellStyle name="표준 3 9 3" xfId="4918"/>
    <cellStyle name="표준 3 9 4" xfId="4919"/>
    <cellStyle name="표준 30" xfId="2354"/>
    <cellStyle name="표준 30 10" xfId="2355"/>
    <cellStyle name="표준 30 11" xfId="2356"/>
    <cellStyle name="표준 30 12" xfId="2357"/>
    <cellStyle name="표준 30 13" xfId="2358"/>
    <cellStyle name="표준 30 14" xfId="2359"/>
    <cellStyle name="표준 30 15" xfId="2360"/>
    <cellStyle name="표준 30 16" xfId="2361"/>
    <cellStyle name="표준 30 17" xfId="2362"/>
    <cellStyle name="표준 30 18" xfId="2363"/>
    <cellStyle name="표준 30 19" xfId="2364"/>
    <cellStyle name="표준 30 2" xfId="2365"/>
    <cellStyle name="표준 30 2 2" xfId="2366"/>
    <cellStyle name="표준 30 2 3" xfId="3816"/>
    <cellStyle name="표준 30 20" xfId="3817"/>
    <cellStyle name="표준 30 3" xfId="2367"/>
    <cellStyle name="표준 30 4" xfId="2368"/>
    <cellStyle name="표준 30 5" xfId="2369"/>
    <cellStyle name="표준 30 5 10" xfId="2370"/>
    <cellStyle name="표준 30 5 11" xfId="2371"/>
    <cellStyle name="표준 30 5 12" xfId="2372"/>
    <cellStyle name="표준 30 5 2" xfId="2373"/>
    <cellStyle name="표준 30 5 3" xfId="2374"/>
    <cellStyle name="표준 30 5 4" xfId="2375"/>
    <cellStyle name="표준 30 5 5" xfId="2376"/>
    <cellStyle name="표준 30 5 6" xfId="2377"/>
    <cellStyle name="표준 30 5 7" xfId="2378"/>
    <cellStyle name="표준 30 5 8" xfId="2379"/>
    <cellStyle name="표준 30 5 9" xfId="2380"/>
    <cellStyle name="표준 30 6" xfId="2381"/>
    <cellStyle name="표준 30 6 2" xfId="2382"/>
    <cellStyle name="표준 30 7" xfId="2383"/>
    <cellStyle name="표준 30 7 2" xfId="2384"/>
    <cellStyle name="표준 30 8" xfId="2385"/>
    <cellStyle name="표준 30 8 2" xfId="2386"/>
    <cellStyle name="표준 30 9" xfId="2387"/>
    <cellStyle name="표준 31" xfId="2388"/>
    <cellStyle name="표준 31 10" xfId="2389"/>
    <cellStyle name="표준 31 11" xfId="2390"/>
    <cellStyle name="표준 31 12" xfId="2391"/>
    <cellStyle name="표준 31 13" xfId="2392"/>
    <cellStyle name="표준 31 14" xfId="2393"/>
    <cellStyle name="표준 31 15" xfId="2394"/>
    <cellStyle name="표준 31 16" xfId="2395"/>
    <cellStyle name="표준 31 17" xfId="2396"/>
    <cellStyle name="표준 31 18" xfId="2397"/>
    <cellStyle name="표준 31 19" xfId="2398"/>
    <cellStyle name="표준 31 2" xfId="2399"/>
    <cellStyle name="표준 31 2 2" xfId="4920"/>
    <cellStyle name="표준 31 3" xfId="2400"/>
    <cellStyle name="표준 31 4" xfId="2401"/>
    <cellStyle name="표준 31 5" xfId="2402"/>
    <cellStyle name="표준 31 5 10" xfId="2403"/>
    <cellStyle name="표준 31 5 11" xfId="2404"/>
    <cellStyle name="표준 31 5 12" xfId="2405"/>
    <cellStyle name="표준 31 5 2" xfId="2406"/>
    <cellStyle name="표준 31 5 3" xfId="2407"/>
    <cellStyle name="표준 31 5 4" xfId="2408"/>
    <cellStyle name="표준 31 5 5" xfId="2409"/>
    <cellStyle name="표준 31 5 6" xfId="2410"/>
    <cellStyle name="표준 31 5 7" xfId="2411"/>
    <cellStyle name="표준 31 5 8" xfId="2412"/>
    <cellStyle name="표준 31 5 9" xfId="2413"/>
    <cellStyle name="표준 31 6" xfId="2414"/>
    <cellStyle name="표준 31 6 2" xfId="2415"/>
    <cellStyle name="표준 31 7" xfId="2416"/>
    <cellStyle name="표준 31 7 2" xfId="2417"/>
    <cellStyle name="표준 31 8" xfId="2418"/>
    <cellStyle name="표준 31 8 2" xfId="2419"/>
    <cellStyle name="표준 31 9" xfId="2420"/>
    <cellStyle name="표준 32" xfId="2421"/>
    <cellStyle name="표준 32 10" xfId="2422"/>
    <cellStyle name="표준 32 11" xfId="2423"/>
    <cellStyle name="표준 32 12" xfId="2424"/>
    <cellStyle name="표준 32 13" xfId="2425"/>
    <cellStyle name="표준 32 14" xfId="2426"/>
    <cellStyle name="표준 32 15" xfId="2427"/>
    <cellStyle name="표준 32 16" xfId="2428"/>
    <cellStyle name="표준 32 17" xfId="2429"/>
    <cellStyle name="표준 32 18" xfId="2430"/>
    <cellStyle name="표준 32 19" xfId="2431"/>
    <cellStyle name="표준 32 2" xfId="2432"/>
    <cellStyle name="표준 32 3" xfId="2433"/>
    <cellStyle name="표준 32 4" xfId="2434"/>
    <cellStyle name="표준 32 5" xfId="2435"/>
    <cellStyle name="표준 32 5 10" xfId="2436"/>
    <cellStyle name="표준 32 5 11" xfId="2437"/>
    <cellStyle name="표준 32 5 12" xfId="2438"/>
    <cellStyle name="표준 32 5 2" xfId="2439"/>
    <cellStyle name="표준 32 5 3" xfId="2440"/>
    <cellStyle name="표준 32 5 4" xfId="2441"/>
    <cellStyle name="표준 32 5 5" xfId="2442"/>
    <cellStyle name="표준 32 5 6" xfId="2443"/>
    <cellStyle name="표준 32 5 7" xfId="2444"/>
    <cellStyle name="표준 32 5 8" xfId="2445"/>
    <cellStyle name="표준 32 5 9" xfId="2446"/>
    <cellStyle name="표준 32 6" xfId="2447"/>
    <cellStyle name="표준 32 6 2" xfId="2448"/>
    <cellStyle name="표준 32 7" xfId="2449"/>
    <cellStyle name="표준 32 7 2" xfId="2450"/>
    <cellStyle name="표준 32 8" xfId="2451"/>
    <cellStyle name="표준 32 8 2" xfId="2452"/>
    <cellStyle name="표준 32 9" xfId="2453"/>
    <cellStyle name="표준 33" xfId="2454"/>
    <cellStyle name="표준 33 10" xfId="2455"/>
    <cellStyle name="표준 33 11" xfId="2456"/>
    <cellStyle name="표준 33 12" xfId="2457"/>
    <cellStyle name="표준 33 13" xfId="2458"/>
    <cellStyle name="표준 33 14" xfId="2459"/>
    <cellStyle name="표준 33 15" xfId="2460"/>
    <cellStyle name="표준 33 16" xfId="2461"/>
    <cellStyle name="표준 33 17" xfId="2462"/>
    <cellStyle name="표준 33 18" xfId="2463"/>
    <cellStyle name="표준 33 19" xfId="2464"/>
    <cellStyle name="표준 33 2" xfId="2465"/>
    <cellStyle name="표준 33 2 2" xfId="4921"/>
    <cellStyle name="표준 33 3" xfId="2466"/>
    <cellStyle name="표준 33 4" xfId="2467"/>
    <cellStyle name="표준 33 5" xfId="2468"/>
    <cellStyle name="표준 33 5 10" xfId="2469"/>
    <cellStyle name="표준 33 5 11" xfId="2470"/>
    <cellStyle name="표준 33 5 12" xfId="2471"/>
    <cellStyle name="표준 33 5 2" xfId="2472"/>
    <cellStyle name="표준 33 5 3" xfId="2473"/>
    <cellStyle name="표준 33 5 4" xfId="2474"/>
    <cellStyle name="표준 33 5 5" xfId="2475"/>
    <cellStyle name="표준 33 5 6" xfId="2476"/>
    <cellStyle name="표준 33 5 7" xfId="2477"/>
    <cellStyle name="표준 33 5 8" xfId="2478"/>
    <cellStyle name="표준 33 5 9" xfId="2479"/>
    <cellStyle name="표준 33 6" xfId="2480"/>
    <cellStyle name="표준 33 6 2" xfId="2481"/>
    <cellStyle name="표준 33 7" xfId="2482"/>
    <cellStyle name="표준 33 7 2" xfId="2483"/>
    <cellStyle name="표준 33 8" xfId="2484"/>
    <cellStyle name="표준 33 8 2" xfId="2485"/>
    <cellStyle name="표준 33 9" xfId="2486"/>
    <cellStyle name="표준 34" xfId="2487"/>
    <cellStyle name="표준 34 10" xfId="2488"/>
    <cellStyle name="표준 34 10 2" xfId="4922"/>
    <cellStyle name="표준 34 10 3" xfId="4923"/>
    <cellStyle name="표준 34 10 4" xfId="4924"/>
    <cellStyle name="표준 34 11" xfId="2489"/>
    <cellStyle name="표준 34 11 2" xfId="4925"/>
    <cellStyle name="표준 34 11 3" xfId="4926"/>
    <cellStyle name="표준 34 12" xfId="2490"/>
    <cellStyle name="표준 34 13" xfId="2491"/>
    <cellStyle name="표준 34 14" xfId="2492"/>
    <cellStyle name="표준 34 15" xfId="2493"/>
    <cellStyle name="표준 34 16" xfId="2494"/>
    <cellStyle name="표준 34 17" xfId="2495"/>
    <cellStyle name="표준 34 18" xfId="2496"/>
    <cellStyle name="표준 34 19" xfId="2497"/>
    <cellStyle name="표준 34 2" xfId="2498"/>
    <cellStyle name="표준 34 3" xfId="2499"/>
    <cellStyle name="표준 34 4" xfId="2500"/>
    <cellStyle name="표준 34 5" xfId="2501"/>
    <cellStyle name="표준 34 5 10" xfId="2502"/>
    <cellStyle name="표준 34 5 11" xfId="2503"/>
    <cellStyle name="표준 34 5 12" xfId="2504"/>
    <cellStyle name="표준 34 5 2" xfId="2505"/>
    <cellStyle name="표준 34 5 3" xfId="2506"/>
    <cellStyle name="표준 34 5 4" xfId="2507"/>
    <cellStyle name="표준 34 5 5" xfId="2508"/>
    <cellStyle name="표준 34 5 6" xfId="2509"/>
    <cellStyle name="표준 34 5 7" xfId="2510"/>
    <cellStyle name="표준 34 5 8" xfId="2511"/>
    <cellStyle name="표준 34 5 9" xfId="2512"/>
    <cellStyle name="표준 34 6" xfId="2513"/>
    <cellStyle name="표준 34 6 2" xfId="2514"/>
    <cellStyle name="표준 34 7" xfId="2515"/>
    <cellStyle name="표준 34 7 2" xfId="2516"/>
    <cellStyle name="표준 34 8" xfId="2517"/>
    <cellStyle name="표준 34 8 2" xfId="2518"/>
    <cellStyle name="표준 34 9" xfId="2519"/>
    <cellStyle name="표준 35" xfId="2520"/>
    <cellStyle name="표준 35 10" xfId="2521"/>
    <cellStyle name="표준 35 10 2" xfId="4927"/>
    <cellStyle name="표준 35 10 3" xfId="4928"/>
    <cellStyle name="표준 35 10 4" xfId="4929"/>
    <cellStyle name="표준 35 11" xfId="2522"/>
    <cellStyle name="표준 35 11 2" xfId="4930"/>
    <cellStyle name="표준 35 11 3" xfId="4931"/>
    <cellStyle name="표준 35 12" xfId="2523"/>
    <cellStyle name="표준 35 12 2" xfId="4932"/>
    <cellStyle name="표준 35 12 3" xfId="4933"/>
    <cellStyle name="표준 35 13" xfId="2524"/>
    <cellStyle name="표준 35 14" xfId="2525"/>
    <cellStyle name="표준 35 15" xfId="2526"/>
    <cellStyle name="표준 35 16" xfId="2527"/>
    <cellStyle name="표준 35 2" xfId="2528"/>
    <cellStyle name="표준 35 2 10" xfId="2529"/>
    <cellStyle name="표준 35 2 11" xfId="2530"/>
    <cellStyle name="표준 35 2 12" xfId="2531"/>
    <cellStyle name="표준 35 2 2" xfId="2532"/>
    <cellStyle name="표준 35 2 3" xfId="2533"/>
    <cellStyle name="표준 35 2 4" xfId="2534"/>
    <cellStyle name="표준 35 2 5" xfId="2535"/>
    <cellStyle name="표준 35 2 6" xfId="2536"/>
    <cellStyle name="표준 35 2 7" xfId="2537"/>
    <cellStyle name="표준 35 2 8" xfId="2538"/>
    <cellStyle name="표준 35 2 9" xfId="2539"/>
    <cellStyle name="표준 35 3" xfId="2540"/>
    <cellStyle name="표준 35 3 2" xfId="2541"/>
    <cellStyle name="표준 35 4" xfId="2542"/>
    <cellStyle name="표준 35 4 2" xfId="2543"/>
    <cellStyle name="표준 35 5" xfId="2544"/>
    <cellStyle name="표준 35 5 2" xfId="2545"/>
    <cellStyle name="표준 35 6" xfId="2546"/>
    <cellStyle name="표준 35 7" xfId="2547"/>
    <cellStyle name="표준 35 8" xfId="2548"/>
    <cellStyle name="표준 35 9" xfId="2549"/>
    <cellStyle name="표준 36" xfId="2550"/>
    <cellStyle name="표준 36 10" xfId="2551"/>
    <cellStyle name="표준 36 11" xfId="2552"/>
    <cellStyle name="표준 36 12" xfId="2553"/>
    <cellStyle name="표준 36 13" xfId="2554"/>
    <cellStyle name="표준 36 14" xfId="2555"/>
    <cellStyle name="표준 36 15" xfId="2556"/>
    <cellStyle name="표준 36 16" xfId="2557"/>
    <cellStyle name="표준 36 2" xfId="2558"/>
    <cellStyle name="표준 36 2 10" xfId="2559"/>
    <cellStyle name="표준 36 2 11" xfId="2560"/>
    <cellStyle name="표준 36 2 12" xfId="2561"/>
    <cellStyle name="표준 36 2 2" xfId="2562"/>
    <cellStyle name="표준 36 2 3" xfId="2563"/>
    <cellStyle name="표준 36 2 4" xfId="2564"/>
    <cellStyle name="표준 36 2 5" xfId="2565"/>
    <cellStyle name="표준 36 2 6" xfId="2566"/>
    <cellStyle name="표준 36 2 7" xfId="2567"/>
    <cellStyle name="표준 36 2 8" xfId="2568"/>
    <cellStyle name="표준 36 2 9" xfId="2569"/>
    <cellStyle name="표준 36 3" xfId="2570"/>
    <cellStyle name="표준 36 3 2" xfId="2571"/>
    <cellStyle name="표준 36 4" xfId="2572"/>
    <cellStyle name="표준 36 4 2" xfId="2573"/>
    <cellStyle name="표준 36 5" xfId="2574"/>
    <cellStyle name="표준 36 5 2" xfId="2575"/>
    <cellStyle name="표준 36 6" xfId="2576"/>
    <cellStyle name="표준 36 7" xfId="2577"/>
    <cellStyle name="표준 36 8" xfId="2578"/>
    <cellStyle name="표준 36 9" xfId="2579"/>
    <cellStyle name="표준 37" xfId="2580"/>
    <cellStyle name="표준 37 10" xfId="2581"/>
    <cellStyle name="표준 37 10 2" xfId="4934"/>
    <cellStyle name="표준 37 10 3" xfId="4935"/>
    <cellStyle name="표준 37 10 4" xfId="4936"/>
    <cellStyle name="표준 37 11" xfId="2582"/>
    <cellStyle name="표준 37 11 2" xfId="4937"/>
    <cellStyle name="표준 37 11 3" xfId="4938"/>
    <cellStyle name="표준 37 12" xfId="2583"/>
    <cellStyle name="표준 37 12 2" xfId="4939"/>
    <cellStyle name="표준 37 12 3" xfId="4940"/>
    <cellStyle name="표준 37 13" xfId="2584"/>
    <cellStyle name="표준 37 14" xfId="2585"/>
    <cellStyle name="표준 37 15" xfId="2586"/>
    <cellStyle name="표준 37 16" xfId="2587"/>
    <cellStyle name="표준 37 2" xfId="2588"/>
    <cellStyle name="표준 37 2 10" xfId="2589"/>
    <cellStyle name="표준 37 2 11" xfId="2590"/>
    <cellStyle name="표준 37 2 12" xfId="2591"/>
    <cellStyle name="표준 37 2 2" xfId="2592"/>
    <cellStyle name="표준 37 2 3" xfId="2593"/>
    <cellStyle name="표준 37 2 4" xfId="2594"/>
    <cellStyle name="표준 37 2 5" xfId="2595"/>
    <cellStyle name="표준 37 2 6" xfId="2596"/>
    <cellStyle name="표준 37 2 7" xfId="2597"/>
    <cellStyle name="표준 37 2 8" xfId="2598"/>
    <cellStyle name="표준 37 2 9" xfId="2599"/>
    <cellStyle name="표준 37 3" xfId="2600"/>
    <cellStyle name="표준 37 3 2" xfId="2601"/>
    <cellStyle name="표준 37 4" xfId="2602"/>
    <cellStyle name="표준 37 4 2" xfId="2603"/>
    <cellStyle name="표준 37 5" xfId="2604"/>
    <cellStyle name="표준 37 5 2" xfId="2605"/>
    <cellStyle name="표준 37 6" xfId="2606"/>
    <cellStyle name="표준 37 7" xfId="2607"/>
    <cellStyle name="표준 37 8" xfId="2608"/>
    <cellStyle name="표준 37 9" xfId="2609"/>
    <cellStyle name="표준 38" xfId="2610"/>
    <cellStyle name="표준 38 10" xfId="2611"/>
    <cellStyle name="표준 38 11" xfId="2612"/>
    <cellStyle name="표준 38 12" xfId="2613"/>
    <cellStyle name="표준 38 13" xfId="2614"/>
    <cellStyle name="표준 38 14" xfId="2615"/>
    <cellStyle name="표준 38 15" xfId="2616"/>
    <cellStyle name="표준 38 16" xfId="2617"/>
    <cellStyle name="표준 38 2" xfId="2618"/>
    <cellStyle name="표준 38 2 10" xfId="2619"/>
    <cellStyle name="표준 38 2 11" xfId="2620"/>
    <cellStyle name="표준 38 2 12" xfId="2621"/>
    <cellStyle name="표준 38 2 2" xfId="2622"/>
    <cellStyle name="표준 38 2 3" xfId="2623"/>
    <cellStyle name="표준 38 2 4" xfId="2624"/>
    <cellStyle name="표준 38 2 5" xfId="2625"/>
    <cellStyle name="표준 38 2 6" xfId="2626"/>
    <cellStyle name="표준 38 2 7" xfId="2627"/>
    <cellStyle name="표준 38 2 8" xfId="2628"/>
    <cellStyle name="표준 38 2 9" xfId="2629"/>
    <cellStyle name="표준 38 3" xfId="2630"/>
    <cellStyle name="표준 38 3 2" xfId="2631"/>
    <cellStyle name="표준 38 4" xfId="2632"/>
    <cellStyle name="표준 38 4 2" xfId="2633"/>
    <cellStyle name="표준 38 5" xfId="2634"/>
    <cellStyle name="표준 38 5 2" xfId="2635"/>
    <cellStyle name="표준 38 6" xfId="2636"/>
    <cellStyle name="표준 38 7" xfId="2637"/>
    <cellStyle name="표준 38 8" xfId="2638"/>
    <cellStyle name="표준 38 9" xfId="2639"/>
    <cellStyle name="표준 39" xfId="2640"/>
    <cellStyle name="표준 39 10" xfId="2641"/>
    <cellStyle name="표준 39 11" xfId="2642"/>
    <cellStyle name="표준 39 12" xfId="2643"/>
    <cellStyle name="표준 39 13" xfId="2644"/>
    <cellStyle name="표준 39 14" xfId="2645"/>
    <cellStyle name="표준 39 15" xfId="2646"/>
    <cellStyle name="표준 39 16" xfId="2647"/>
    <cellStyle name="표준 39 2" xfId="2648"/>
    <cellStyle name="표준 39 2 10" xfId="2649"/>
    <cellStyle name="표준 39 2 11" xfId="2650"/>
    <cellStyle name="표준 39 2 12" xfId="2651"/>
    <cellStyle name="표준 39 2 13" xfId="3818"/>
    <cellStyle name="표준 39 2 2" xfId="2652"/>
    <cellStyle name="표준 39 2 3" xfId="2653"/>
    <cellStyle name="표준 39 2 4" xfId="2654"/>
    <cellStyle name="표준 39 2 5" xfId="2655"/>
    <cellStyle name="표준 39 2 6" xfId="2656"/>
    <cellStyle name="표준 39 2 7" xfId="2657"/>
    <cellStyle name="표준 39 2 8" xfId="2658"/>
    <cellStyle name="표준 39 2 9" xfId="2659"/>
    <cellStyle name="표준 39 3" xfId="2660"/>
    <cellStyle name="표준 39 3 2" xfId="2661"/>
    <cellStyle name="표준 39 3 3" xfId="3819"/>
    <cellStyle name="표준 39 4" xfId="2662"/>
    <cellStyle name="표준 39 4 2" xfId="2663"/>
    <cellStyle name="표준 39 4 3" xfId="3820"/>
    <cellStyle name="표준 39 5" xfId="2664"/>
    <cellStyle name="표준 39 5 2" xfId="2665"/>
    <cellStyle name="표준 39 6" xfId="2666"/>
    <cellStyle name="표준 39 7" xfId="2667"/>
    <cellStyle name="표준 39 8" xfId="2668"/>
    <cellStyle name="표준 39 9" xfId="2669"/>
    <cellStyle name="표준 4" xfId="2670"/>
    <cellStyle name="표준 4 10" xfId="2671"/>
    <cellStyle name="표준 4 11" xfId="2672"/>
    <cellStyle name="표준 4 12" xfId="2673"/>
    <cellStyle name="표준 4 13" xfId="2674"/>
    <cellStyle name="표준 4 14" xfId="2675"/>
    <cellStyle name="표준 4 15" xfId="2676"/>
    <cellStyle name="표준 4 16" xfId="2677"/>
    <cellStyle name="표준 4 17" xfId="2678"/>
    <cellStyle name="표준 4 18" xfId="2679"/>
    <cellStyle name="표준 4 19" xfId="2680"/>
    <cellStyle name="표준 4 2" xfId="2681"/>
    <cellStyle name="표준 4 2 2" xfId="4941"/>
    <cellStyle name="표준 4 2 3" xfId="4942"/>
    <cellStyle name="표준 4 20" xfId="2682"/>
    <cellStyle name="표준 4 21" xfId="2683"/>
    <cellStyle name="표준 4 22" xfId="2684"/>
    <cellStyle name="표준 4 23" xfId="2685"/>
    <cellStyle name="표준 4 23 2" xfId="2686"/>
    <cellStyle name="표준 4 23 3" xfId="2687"/>
    <cellStyle name="표준 4 23 4" xfId="2688"/>
    <cellStyle name="표준 4 23 5" xfId="2689"/>
    <cellStyle name="표준 4 23 6" xfId="2690"/>
    <cellStyle name="표준 4 23 7" xfId="2691"/>
    <cellStyle name="표준 4 23 8" xfId="2692"/>
    <cellStyle name="표준 4 24" xfId="2693"/>
    <cellStyle name="표준 4 25" xfId="2694"/>
    <cellStyle name="표준 4 26" xfId="2695"/>
    <cellStyle name="표준 4 27" xfId="2696"/>
    <cellStyle name="표준 4 28" xfId="2697"/>
    <cellStyle name="표준 4 29" xfId="2698"/>
    <cellStyle name="표준 4 3" xfId="2699"/>
    <cellStyle name="표준 4 3 10" xfId="2700"/>
    <cellStyle name="표준 4 3 11" xfId="2701"/>
    <cellStyle name="표준 4 3 2" xfId="2702"/>
    <cellStyle name="표준 4 3 2 10" xfId="2703"/>
    <cellStyle name="표준 4 3 2 11" xfId="2704"/>
    <cellStyle name="표준 4 3 2 12" xfId="2705"/>
    <cellStyle name="표준 4 3 2 2" xfId="2706"/>
    <cellStyle name="표준 4 3 2 3" xfId="2707"/>
    <cellStyle name="표준 4 3 2 4" xfId="2708"/>
    <cellStyle name="표준 4 3 2 5" xfId="2709"/>
    <cellStyle name="표준 4 3 2 6" xfId="2710"/>
    <cellStyle name="표준 4 3 2 7" xfId="2711"/>
    <cellStyle name="표준 4 3 2 8" xfId="2712"/>
    <cellStyle name="표준 4 3 2 9" xfId="2713"/>
    <cellStyle name="표준 4 3 3" xfId="2714"/>
    <cellStyle name="표준 4 3 3 2" xfId="2715"/>
    <cellStyle name="표준 4 3 4" xfId="2716"/>
    <cellStyle name="표준 4 3 4 2" xfId="2717"/>
    <cellStyle name="표준 4 3 5" xfId="2718"/>
    <cellStyle name="표준 4 3 5 2" xfId="2719"/>
    <cellStyle name="표준 4 3 6" xfId="2720"/>
    <cellStyle name="표준 4 3 7" xfId="2721"/>
    <cellStyle name="표준 4 3 8" xfId="2722"/>
    <cellStyle name="표준 4 3 9" xfId="2723"/>
    <cellStyle name="표준 4 30" xfId="2724"/>
    <cellStyle name="표준 4 31" xfId="2725"/>
    <cellStyle name="표준 4 32" xfId="2726"/>
    <cellStyle name="표준 4 33" xfId="2727"/>
    <cellStyle name="표준 4 34" xfId="2728"/>
    <cellStyle name="표준 4 35" xfId="2729"/>
    <cellStyle name="표준 4 36" xfId="2730"/>
    <cellStyle name="표준 4 37" xfId="2731"/>
    <cellStyle name="표준 4 38" xfId="2732"/>
    <cellStyle name="표준 4 39" xfId="2733"/>
    <cellStyle name="표준 4 4" xfId="2734"/>
    <cellStyle name="표준 4 4 10" xfId="2735"/>
    <cellStyle name="표준 4 4 11" xfId="2736"/>
    <cellStyle name="표준 4 4 2" xfId="2737"/>
    <cellStyle name="표준 4 4 2 10" xfId="2738"/>
    <cellStyle name="표준 4 4 2 11" xfId="2739"/>
    <cellStyle name="표준 4 4 2 12" xfId="2740"/>
    <cellStyle name="표준 4 4 2 2" xfId="2741"/>
    <cellStyle name="표준 4 4 2 3" xfId="2742"/>
    <cellStyle name="표준 4 4 2 4" xfId="2743"/>
    <cellStyle name="표준 4 4 2 5" xfId="2744"/>
    <cellStyle name="표준 4 4 2 6" xfId="2745"/>
    <cellStyle name="표준 4 4 2 7" xfId="2746"/>
    <cellStyle name="표준 4 4 2 8" xfId="2747"/>
    <cellStyle name="표준 4 4 2 9" xfId="2748"/>
    <cellStyle name="표준 4 4 3" xfId="2749"/>
    <cellStyle name="표준 4 4 3 2" xfId="2750"/>
    <cellStyle name="표준 4 4 4" xfId="2751"/>
    <cellStyle name="표준 4 4 4 2" xfId="2752"/>
    <cellStyle name="표준 4 4 5" xfId="2753"/>
    <cellStyle name="표준 4 4 5 2" xfId="2754"/>
    <cellStyle name="표준 4 4 6" xfId="2755"/>
    <cellStyle name="표준 4 4 7" xfId="2756"/>
    <cellStyle name="표준 4 4 8" xfId="2757"/>
    <cellStyle name="표준 4 4 9" xfId="2758"/>
    <cellStyle name="표준 4 40" xfId="2759"/>
    <cellStyle name="표준 4 41" xfId="2760"/>
    <cellStyle name="표준 4 42" xfId="2761"/>
    <cellStyle name="표준 4 43" xfId="2762"/>
    <cellStyle name="표준 4 5" xfId="2763"/>
    <cellStyle name="표준 4 6" xfId="2764"/>
    <cellStyle name="표준 4 7" xfId="2765"/>
    <cellStyle name="표준 4 8" xfId="2766"/>
    <cellStyle name="표준 4 9" xfId="2767"/>
    <cellStyle name="표준 40" xfId="2768"/>
    <cellStyle name="표준 40 10" xfId="2769"/>
    <cellStyle name="표준 40 10 2" xfId="4943"/>
    <cellStyle name="표준 40 10 3" xfId="4944"/>
    <cellStyle name="표준 40 10 4" xfId="4945"/>
    <cellStyle name="표준 40 11" xfId="2770"/>
    <cellStyle name="표준 40 11 2" xfId="4946"/>
    <cellStyle name="표준 40 11 3" xfId="4947"/>
    <cellStyle name="표준 40 12" xfId="2771"/>
    <cellStyle name="표준 40 12 2" xfId="4948"/>
    <cellStyle name="표준 40 12 3" xfId="4949"/>
    <cellStyle name="표준 40 13" xfId="2772"/>
    <cellStyle name="표준 40 14" xfId="2773"/>
    <cellStyle name="표준 40 15" xfId="2774"/>
    <cellStyle name="표준 40 16" xfId="2775"/>
    <cellStyle name="표준 40 2" xfId="2776"/>
    <cellStyle name="표준 40 2 10" xfId="2777"/>
    <cellStyle name="표준 40 2 11" xfId="2778"/>
    <cellStyle name="표준 40 2 12" xfId="2779"/>
    <cellStyle name="표준 40 2 2" xfId="2780"/>
    <cellStyle name="표준 40 2 3" xfId="2781"/>
    <cellStyle name="표준 40 2 4" xfId="2782"/>
    <cellStyle name="표준 40 2 5" xfId="2783"/>
    <cellStyle name="표준 40 2 6" xfId="2784"/>
    <cellStyle name="표준 40 2 7" xfId="2785"/>
    <cellStyle name="표준 40 2 8" xfId="2786"/>
    <cellStyle name="표준 40 2 9" xfId="2787"/>
    <cellStyle name="표준 40 3" xfId="2788"/>
    <cellStyle name="표준 40 3 2" xfId="2789"/>
    <cellStyle name="표준 40 4" xfId="2790"/>
    <cellStyle name="표준 40 4 2" xfId="2791"/>
    <cellStyle name="표준 40 5" xfId="2792"/>
    <cellStyle name="표준 40 5 2" xfId="2793"/>
    <cellStyle name="표준 40 6" xfId="2794"/>
    <cellStyle name="표준 40 7" xfId="2795"/>
    <cellStyle name="표준 40 8" xfId="2796"/>
    <cellStyle name="표준 40 9" xfId="2797"/>
    <cellStyle name="표준 41" xfId="2798"/>
    <cellStyle name="표준 41 10" xfId="2799"/>
    <cellStyle name="표준 41 11" xfId="2800"/>
    <cellStyle name="표준 41 12" xfId="4950"/>
    <cellStyle name="표준 41 2" xfId="2801"/>
    <cellStyle name="표준 41 2 10" xfId="2802"/>
    <cellStyle name="표준 41 2 11" xfId="2803"/>
    <cellStyle name="표준 41 2 12" xfId="2804"/>
    <cellStyle name="표준 41 2 13" xfId="3821"/>
    <cellStyle name="표준 41 2 2" xfId="2805"/>
    <cellStyle name="표준 41 2 3" xfId="2806"/>
    <cellStyle name="표준 41 2 4" xfId="2807"/>
    <cellStyle name="표준 41 2 5" xfId="2808"/>
    <cellStyle name="표준 41 2 6" xfId="2809"/>
    <cellStyle name="표준 41 2 7" xfId="2810"/>
    <cellStyle name="표준 41 2 8" xfId="2811"/>
    <cellStyle name="표준 41 2 9" xfId="2812"/>
    <cellStyle name="표준 41 3" xfId="2813"/>
    <cellStyle name="표준 41 3 2" xfId="2814"/>
    <cellStyle name="표준 41 3 3" xfId="3822"/>
    <cellStyle name="표준 41 4" xfId="2815"/>
    <cellStyle name="표준 41 4 2" xfId="2816"/>
    <cellStyle name="표준 41 4 3" xfId="3823"/>
    <cellStyle name="표준 41 5" xfId="2817"/>
    <cellStyle name="표준 41 5 2" xfId="2818"/>
    <cellStyle name="표준 41 6" xfId="2819"/>
    <cellStyle name="표준 41 7" xfId="2820"/>
    <cellStyle name="표준 41 8" xfId="2821"/>
    <cellStyle name="표준 41 9" xfId="2822"/>
    <cellStyle name="표준 42" xfId="2823"/>
    <cellStyle name="표준 42 10" xfId="4951"/>
    <cellStyle name="표준 42 11" xfId="4952"/>
    <cellStyle name="표준 42 12" xfId="4953"/>
    <cellStyle name="표준 42 2" xfId="2824"/>
    <cellStyle name="표준 42 3" xfId="2825"/>
    <cellStyle name="표준 42 4" xfId="3824"/>
    <cellStyle name="표준 42 5" xfId="4954"/>
    <cellStyle name="표준 42 6" xfId="4955"/>
    <cellStyle name="표준 42 7" xfId="4956"/>
    <cellStyle name="표준 42 8" xfId="4957"/>
    <cellStyle name="표준 42 9" xfId="4958"/>
    <cellStyle name="표준 43" xfId="2826"/>
    <cellStyle name="표준 43 10" xfId="2827"/>
    <cellStyle name="표준 43 11" xfId="2828"/>
    <cellStyle name="표준 43 12" xfId="4959"/>
    <cellStyle name="표준 43 2" xfId="2829"/>
    <cellStyle name="표준 43 2 10" xfId="2830"/>
    <cellStyle name="표준 43 2 11" xfId="2831"/>
    <cellStyle name="표준 43 2 12" xfId="2832"/>
    <cellStyle name="표준 43 2 13" xfId="3825"/>
    <cellStyle name="표준 43 2 2" xfId="2833"/>
    <cellStyle name="표준 43 2 3" xfId="2834"/>
    <cellStyle name="표준 43 2 4" xfId="2835"/>
    <cellStyle name="표준 43 2 5" xfId="2836"/>
    <cellStyle name="표준 43 2 6" xfId="2837"/>
    <cellStyle name="표준 43 2 7" xfId="2838"/>
    <cellStyle name="표준 43 2 8" xfId="2839"/>
    <cellStyle name="표준 43 2 9" xfId="2840"/>
    <cellStyle name="표준 43 3" xfId="2841"/>
    <cellStyle name="표준 43 3 2" xfId="2842"/>
    <cellStyle name="표준 43 3 3" xfId="3826"/>
    <cellStyle name="표준 43 4" xfId="2843"/>
    <cellStyle name="표준 43 4 2" xfId="2844"/>
    <cellStyle name="표준 43 4 3" xfId="3827"/>
    <cellStyle name="표준 43 5" xfId="2845"/>
    <cellStyle name="표준 43 5 2" xfId="2846"/>
    <cellStyle name="표준 43 6" xfId="2847"/>
    <cellStyle name="표준 43 7" xfId="2848"/>
    <cellStyle name="표준 43 8" xfId="2849"/>
    <cellStyle name="표준 43 9" xfId="2850"/>
    <cellStyle name="표준 44" xfId="2851"/>
    <cellStyle name="표준 44 10" xfId="2852"/>
    <cellStyle name="표준 44 11" xfId="2853"/>
    <cellStyle name="표준 44 12" xfId="4960"/>
    <cellStyle name="표준 44 2" xfId="2854"/>
    <cellStyle name="표준 44 2 10" xfId="2855"/>
    <cellStyle name="표준 44 2 11" xfId="2856"/>
    <cellStyle name="표준 44 2 12" xfId="2857"/>
    <cellStyle name="표준 44 2 13" xfId="3828"/>
    <cellStyle name="표준 44 2 2" xfId="2858"/>
    <cellStyle name="표준 44 2 3" xfId="2859"/>
    <cellStyle name="표준 44 2 4" xfId="2860"/>
    <cellStyle name="표준 44 2 5" xfId="2861"/>
    <cellStyle name="표준 44 2 6" xfId="2862"/>
    <cellStyle name="표준 44 2 7" xfId="2863"/>
    <cellStyle name="표준 44 2 8" xfId="2864"/>
    <cellStyle name="표준 44 2 9" xfId="2865"/>
    <cellStyle name="표준 44 3" xfId="2866"/>
    <cellStyle name="표준 44 3 2" xfId="2867"/>
    <cellStyle name="표준 44 3 3" xfId="3829"/>
    <cellStyle name="표준 44 4" xfId="2868"/>
    <cellStyle name="표준 44 4 2" xfId="2869"/>
    <cellStyle name="표준 44 4 3" xfId="3830"/>
    <cellStyle name="표준 44 5" xfId="2870"/>
    <cellStyle name="표준 44 5 2" xfId="2871"/>
    <cellStyle name="표준 44 6" xfId="2872"/>
    <cellStyle name="표준 44 7" xfId="2873"/>
    <cellStyle name="표준 44 8" xfId="2874"/>
    <cellStyle name="표준 44 9" xfId="2875"/>
    <cellStyle name="표준 45" xfId="2876"/>
    <cellStyle name="표준 45 2" xfId="2877"/>
    <cellStyle name="표준 45 2 2" xfId="3831"/>
    <cellStyle name="표준 45 3" xfId="3832"/>
    <cellStyle name="표준 45 4" xfId="3833"/>
    <cellStyle name="표준 46" xfId="2878"/>
    <cellStyle name="표준 46 2" xfId="2879"/>
    <cellStyle name="표준 46 2 2" xfId="3834"/>
    <cellStyle name="표준 46 3" xfId="2880"/>
    <cellStyle name="표준 46 3 2" xfId="3835"/>
    <cellStyle name="표준 46 4" xfId="3836"/>
    <cellStyle name="표준 46 5" xfId="3837"/>
    <cellStyle name="표준 47" xfId="2881"/>
    <cellStyle name="표준 47 2" xfId="2882"/>
    <cellStyle name="표준 47 2 2" xfId="3838"/>
    <cellStyle name="표준 47 3" xfId="2883"/>
    <cellStyle name="표준 48" xfId="2884"/>
    <cellStyle name="표준 48 10" xfId="2885"/>
    <cellStyle name="표준 48 11" xfId="2886"/>
    <cellStyle name="표준 48 12" xfId="2887"/>
    <cellStyle name="표준 48 13" xfId="2888"/>
    <cellStyle name="표준 48 14" xfId="2889"/>
    <cellStyle name="표준 48 15" xfId="2890"/>
    <cellStyle name="표준 48 16" xfId="2891"/>
    <cellStyle name="표준 48 17" xfId="2892"/>
    <cellStyle name="표준 48 18" xfId="2893"/>
    <cellStyle name="표준 48 19" xfId="2894"/>
    <cellStyle name="표준 48 2" xfId="2895"/>
    <cellStyle name="표준 48 2 2" xfId="3839"/>
    <cellStyle name="표준 48 20" xfId="2896"/>
    <cellStyle name="표준 48 21" xfId="2897"/>
    <cellStyle name="표준 48 3" xfId="2898"/>
    <cellStyle name="표준 48 4" xfId="2899"/>
    <cellStyle name="표준 48 5" xfId="2900"/>
    <cellStyle name="표준 48 6" xfId="2901"/>
    <cellStyle name="표준 48 7" xfId="2902"/>
    <cellStyle name="표준 48 8" xfId="2903"/>
    <cellStyle name="표준 48 9" xfId="2904"/>
    <cellStyle name="표준 49" xfId="2905"/>
    <cellStyle name="표준 49 10" xfId="2906"/>
    <cellStyle name="표준 49 11" xfId="2907"/>
    <cellStyle name="표준 49 12" xfId="2908"/>
    <cellStyle name="표준 49 13" xfId="2909"/>
    <cellStyle name="표준 49 14" xfId="2910"/>
    <cellStyle name="표준 49 15" xfId="2911"/>
    <cellStyle name="표준 49 16" xfId="2912"/>
    <cellStyle name="표준 49 17" xfId="2913"/>
    <cellStyle name="표준 49 18" xfId="2914"/>
    <cellStyle name="표준 49 19" xfId="2915"/>
    <cellStyle name="표준 49 2" xfId="2916"/>
    <cellStyle name="표준 49 2 2" xfId="3840"/>
    <cellStyle name="표준 49 20" xfId="2917"/>
    <cellStyle name="표준 49 21" xfId="2918"/>
    <cellStyle name="표준 49 22" xfId="3841"/>
    <cellStyle name="표준 49 3" xfId="2919"/>
    <cellStyle name="표준 49 4" xfId="2920"/>
    <cellStyle name="표준 49 5" xfId="2921"/>
    <cellStyle name="표준 49 6" xfId="2922"/>
    <cellStyle name="표준 49 7" xfId="2923"/>
    <cellStyle name="표준 49 8" xfId="2924"/>
    <cellStyle name="표준 49 9" xfId="2925"/>
    <cellStyle name="표준 5" xfId="2926"/>
    <cellStyle name="표준 5 10" xfId="2927"/>
    <cellStyle name="표준 5 10 2" xfId="4961"/>
    <cellStyle name="표준 5 11" xfId="2928"/>
    <cellStyle name="표준 5 11 2" xfId="4962"/>
    <cellStyle name="표준 5 12" xfId="2929"/>
    <cellStyle name="표준 5 12 2" xfId="4963"/>
    <cellStyle name="표준 5 13" xfId="2930"/>
    <cellStyle name="표준 5 13 2" xfId="4964"/>
    <cellStyle name="표준 5 14" xfId="2931"/>
    <cellStyle name="표준 5 14 2" xfId="4965"/>
    <cellStyle name="표준 5 15" xfId="2932"/>
    <cellStyle name="표준 5 15 2" xfId="4966"/>
    <cellStyle name="표준 5 16" xfId="2933"/>
    <cellStyle name="표준 5 16 2" xfId="4967"/>
    <cellStyle name="표준 5 17" xfId="2934"/>
    <cellStyle name="표준 5 17 2" xfId="4968"/>
    <cellStyle name="표준 5 18" xfId="2935"/>
    <cellStyle name="표준 5 18 2" xfId="4969"/>
    <cellStyle name="표준 5 19" xfId="2936"/>
    <cellStyle name="표준 5 19 2" xfId="4970"/>
    <cellStyle name="표준 5 2" xfId="2937"/>
    <cellStyle name="표준 5 2 10" xfId="4971"/>
    <cellStyle name="표준 5 2 11" xfId="4972"/>
    <cellStyle name="표준 5 2 12" xfId="4973"/>
    <cellStyle name="표준 5 2 13" xfId="4974"/>
    <cellStyle name="표준 5 2 14" xfId="4975"/>
    <cellStyle name="표준 5 2 14 2" xfId="4976"/>
    <cellStyle name="표준 5 2 14 3" xfId="4977"/>
    <cellStyle name="표준 5 2 15" xfId="4978"/>
    <cellStyle name="표준 5 2 16" xfId="4979"/>
    <cellStyle name="표준 5 2 17" xfId="4980"/>
    <cellStyle name="표준 5 2 18" xfId="4981"/>
    <cellStyle name="표준 5 2 19" xfId="4982"/>
    <cellStyle name="표준 5 2 2" xfId="4983"/>
    <cellStyle name="표준 5 2 2 10" xfId="4984"/>
    <cellStyle name="표준 5 2 2 11" xfId="4985"/>
    <cellStyle name="표준 5 2 2 12" xfId="4986"/>
    <cellStyle name="표준 5 2 2 13" xfId="4987"/>
    <cellStyle name="표준 5 2 2 14" xfId="4988"/>
    <cellStyle name="표준 5 2 2 15" xfId="4989"/>
    <cellStyle name="표준 5 2 2 16" xfId="4990"/>
    <cellStyle name="표준 5 2 2 17" xfId="4991"/>
    <cellStyle name="표준 5 2 2 18" xfId="4992"/>
    <cellStyle name="표준 5 2 2 19" xfId="4993"/>
    <cellStyle name="표준 5 2 2 2" xfId="4994"/>
    <cellStyle name="표준 5 2 2 2 2" xfId="4995"/>
    <cellStyle name="표준 5 2 2 2 3" xfId="4996"/>
    <cellStyle name="표준 5 2 2 2 4" xfId="4997"/>
    <cellStyle name="표준 5 2 2 20" xfId="4998"/>
    <cellStyle name="표준 5 2 2 21" xfId="4999"/>
    <cellStyle name="표준 5 2 2 22" xfId="5000"/>
    <cellStyle name="표준 5 2 2 23" xfId="5001"/>
    <cellStyle name="표준 5 2 2 24" xfId="5002"/>
    <cellStyle name="표준 5 2 2 25" xfId="5003"/>
    <cellStyle name="표준 5 2 2 3" xfId="5004"/>
    <cellStyle name="표준 5 2 2 4" xfId="5005"/>
    <cellStyle name="표준 5 2 2 5" xfId="5006"/>
    <cellStyle name="표준 5 2 2 6" xfId="5007"/>
    <cellStyle name="표준 5 2 2 7" xfId="5008"/>
    <cellStyle name="표준 5 2 2 8" xfId="5009"/>
    <cellStyle name="표준 5 2 2 9" xfId="5010"/>
    <cellStyle name="표준 5 2 20" xfId="5011"/>
    <cellStyle name="표준 5 2 21" xfId="5012"/>
    <cellStyle name="표준 5 2 22" xfId="5013"/>
    <cellStyle name="표준 5 2 23" xfId="5014"/>
    <cellStyle name="표준 5 2 24" xfId="5015"/>
    <cellStyle name="표준 5 2 25" xfId="5016"/>
    <cellStyle name="표준 5 2 3" xfId="5017"/>
    <cellStyle name="표준 5 2 4" xfId="5018"/>
    <cellStyle name="표준 5 2 5" xfId="5019"/>
    <cellStyle name="표준 5 2 6" xfId="5020"/>
    <cellStyle name="표준 5 2 7" xfId="5021"/>
    <cellStyle name="표준 5 2 8" xfId="5022"/>
    <cellStyle name="표준 5 2 9" xfId="5023"/>
    <cellStyle name="표준 5 20" xfId="2938"/>
    <cellStyle name="표준 5 20 2" xfId="5024"/>
    <cellStyle name="표준 5 21" xfId="2939"/>
    <cellStyle name="표준 5 22" xfId="2940"/>
    <cellStyle name="표준 5 23" xfId="2941"/>
    <cellStyle name="표준 5 23 2" xfId="2942"/>
    <cellStyle name="표준 5 23 3" xfId="2943"/>
    <cellStyle name="표준 5 23 4" xfId="2944"/>
    <cellStyle name="표준 5 23 5" xfId="2945"/>
    <cellStyle name="표준 5 23 6" xfId="2946"/>
    <cellStyle name="표준 5 23 7" xfId="2947"/>
    <cellStyle name="표준 5 23 8" xfId="2948"/>
    <cellStyle name="표준 5 24" xfId="2949"/>
    <cellStyle name="표준 5 25" xfId="2950"/>
    <cellStyle name="표준 5 26" xfId="2951"/>
    <cellStyle name="표준 5 27" xfId="2952"/>
    <cellStyle name="표준 5 28" xfId="2953"/>
    <cellStyle name="표준 5 29" xfId="2954"/>
    <cellStyle name="표준 5 3" xfId="2955"/>
    <cellStyle name="표준 5 3 2" xfId="5025"/>
    <cellStyle name="표준 5 30" xfId="2956"/>
    <cellStyle name="표준 5 31" xfId="2957"/>
    <cellStyle name="표준 5 32" xfId="2958"/>
    <cellStyle name="표준 5 33" xfId="2959"/>
    <cellStyle name="표준 5 34" xfId="2960"/>
    <cellStyle name="표준 5 35" xfId="2961"/>
    <cellStyle name="표준 5 36" xfId="2962"/>
    <cellStyle name="표준 5 37" xfId="2963"/>
    <cellStyle name="표준 5 38" xfId="2964"/>
    <cellStyle name="표준 5 39" xfId="2965"/>
    <cellStyle name="표준 5 4" xfId="2966"/>
    <cellStyle name="표준 5 4 2" xfId="5026"/>
    <cellStyle name="표준 5 40" xfId="2967"/>
    <cellStyle name="표준 5 41" xfId="2968"/>
    <cellStyle name="표준 5 42" xfId="2969"/>
    <cellStyle name="표준 5 43" xfId="2970"/>
    <cellStyle name="표준 5 5" xfId="2971"/>
    <cellStyle name="표준 5 5 2" xfId="5027"/>
    <cellStyle name="표준 5 6" xfId="2972"/>
    <cellStyle name="표준 5 6 2" xfId="5028"/>
    <cellStyle name="표준 5 7" xfId="2973"/>
    <cellStyle name="표준 5 7 2" xfId="5029"/>
    <cellStyle name="표준 5 8" xfId="2974"/>
    <cellStyle name="표준 5 8 2" xfId="5030"/>
    <cellStyle name="표준 5 9" xfId="2975"/>
    <cellStyle name="표준 5 9 2" xfId="5031"/>
    <cellStyle name="표준 50" xfId="2976"/>
    <cellStyle name="표준 50 10" xfId="2977"/>
    <cellStyle name="표준 50 11" xfId="2978"/>
    <cellStyle name="표준 50 12" xfId="2979"/>
    <cellStyle name="표준 50 13" xfId="2980"/>
    <cellStyle name="표준 50 14" xfId="2981"/>
    <cellStyle name="표준 50 15" xfId="2982"/>
    <cellStyle name="표준 50 16" xfId="2983"/>
    <cellStyle name="표준 50 17" xfId="2984"/>
    <cellStyle name="표준 50 18" xfId="2985"/>
    <cellStyle name="표준 50 19" xfId="2986"/>
    <cellStyle name="표준 50 2" xfId="2987"/>
    <cellStyle name="표준 50 2 2" xfId="3842"/>
    <cellStyle name="표준 50 20" xfId="2988"/>
    <cellStyle name="표준 50 21" xfId="2989"/>
    <cellStyle name="표준 50 22" xfId="3843"/>
    <cellStyle name="표준 50 3" xfId="2990"/>
    <cellStyle name="표준 50 4" xfId="2991"/>
    <cellStyle name="표준 50 5" xfId="2992"/>
    <cellStyle name="표준 50 6" xfId="2993"/>
    <cellStyle name="표준 50 7" xfId="2994"/>
    <cellStyle name="표준 50 8" xfId="2995"/>
    <cellStyle name="표준 50 9" xfId="2996"/>
    <cellStyle name="표준 51" xfId="2997"/>
    <cellStyle name="표준 51 10" xfId="2998"/>
    <cellStyle name="표준 51 11" xfId="2999"/>
    <cellStyle name="표준 51 12" xfId="3000"/>
    <cellStyle name="표준 51 13" xfId="3001"/>
    <cellStyle name="표준 51 14" xfId="3002"/>
    <cellStyle name="표준 51 15" xfId="3003"/>
    <cellStyle name="표준 51 16" xfId="3004"/>
    <cellStyle name="표준 51 17" xfId="3005"/>
    <cellStyle name="표준 51 18" xfId="3006"/>
    <cellStyle name="표준 51 19" xfId="3007"/>
    <cellStyle name="표준 51 2" xfId="3008"/>
    <cellStyle name="표준 51 20" xfId="3009"/>
    <cellStyle name="표준 51 21" xfId="3010"/>
    <cellStyle name="표준 51 3" xfId="3011"/>
    <cellStyle name="표준 51 4" xfId="3012"/>
    <cellStyle name="표준 51 5" xfId="3013"/>
    <cellStyle name="표준 51 6" xfId="3014"/>
    <cellStyle name="표준 51 7" xfId="3015"/>
    <cellStyle name="표준 51 8" xfId="3016"/>
    <cellStyle name="표준 51 9" xfId="3017"/>
    <cellStyle name="표준 52" xfId="3018"/>
    <cellStyle name="표준 52 10" xfId="3019"/>
    <cellStyle name="표준 52 11" xfId="3020"/>
    <cellStyle name="표준 52 12" xfId="3021"/>
    <cellStyle name="표준 52 13" xfId="3022"/>
    <cellStyle name="표준 52 14" xfId="3023"/>
    <cellStyle name="표준 52 15" xfId="3024"/>
    <cellStyle name="표준 52 16" xfId="3025"/>
    <cellStyle name="표준 52 17" xfId="3026"/>
    <cellStyle name="표준 52 18" xfId="3027"/>
    <cellStyle name="표준 52 19" xfId="3028"/>
    <cellStyle name="표준 52 2" xfId="3029"/>
    <cellStyle name="표준 52 20" xfId="3030"/>
    <cellStyle name="표준 52 21" xfId="3031"/>
    <cellStyle name="표준 52 3" xfId="3032"/>
    <cellStyle name="표준 52 4" xfId="3033"/>
    <cellStyle name="표준 52 5" xfId="3034"/>
    <cellStyle name="표준 52 6" xfId="3035"/>
    <cellStyle name="표준 52 7" xfId="3036"/>
    <cellStyle name="표준 52 8" xfId="3037"/>
    <cellStyle name="표준 52 9" xfId="3038"/>
    <cellStyle name="표준 53" xfId="3039"/>
    <cellStyle name="표준 53 10" xfId="3040"/>
    <cellStyle name="표준 53 11" xfId="3041"/>
    <cellStyle name="표준 53 12" xfId="3042"/>
    <cellStyle name="표준 53 13" xfId="3043"/>
    <cellStyle name="표준 53 14" xfId="3044"/>
    <cellStyle name="표준 53 15" xfId="3045"/>
    <cellStyle name="표준 53 16" xfId="3046"/>
    <cellStyle name="표준 53 17" xfId="3047"/>
    <cellStyle name="표준 53 18" xfId="3048"/>
    <cellStyle name="표준 53 19" xfId="3049"/>
    <cellStyle name="표준 53 2" xfId="3050"/>
    <cellStyle name="표준 53 20" xfId="3051"/>
    <cellStyle name="표준 53 21" xfId="3052"/>
    <cellStyle name="표준 53 3" xfId="3053"/>
    <cellStyle name="표준 53 4" xfId="3054"/>
    <cellStyle name="표준 53 5" xfId="3055"/>
    <cellStyle name="표준 53 6" xfId="3056"/>
    <cellStyle name="표준 53 7" xfId="3057"/>
    <cellStyle name="표준 53 8" xfId="3058"/>
    <cellStyle name="표준 53 9" xfId="3059"/>
    <cellStyle name="표준 54" xfId="3060"/>
    <cellStyle name="표준 54 10" xfId="3061"/>
    <cellStyle name="표준 54 11" xfId="3062"/>
    <cellStyle name="표준 54 12" xfId="3063"/>
    <cellStyle name="표준 54 13" xfId="3064"/>
    <cellStyle name="표준 54 14" xfId="3065"/>
    <cellStyle name="표준 54 15" xfId="3066"/>
    <cellStyle name="표준 54 16" xfId="3067"/>
    <cellStyle name="표준 54 17" xfId="3068"/>
    <cellStyle name="표준 54 18" xfId="3069"/>
    <cellStyle name="표준 54 19" xfId="3070"/>
    <cellStyle name="표준 54 2" xfId="3071"/>
    <cellStyle name="표준 54 20" xfId="3072"/>
    <cellStyle name="표준 54 21" xfId="3073"/>
    <cellStyle name="표준 54 3" xfId="3074"/>
    <cellStyle name="표준 54 4" xfId="3075"/>
    <cellStyle name="표준 54 5" xfId="3076"/>
    <cellStyle name="표준 54 6" xfId="3077"/>
    <cellStyle name="표준 54 7" xfId="3078"/>
    <cellStyle name="표준 54 8" xfId="3079"/>
    <cellStyle name="표준 54 9" xfId="3080"/>
    <cellStyle name="표준 55" xfId="3081"/>
    <cellStyle name="표준 55 10" xfId="3082"/>
    <cellStyle name="표준 55 11" xfId="3083"/>
    <cellStyle name="표준 55 12" xfId="3084"/>
    <cellStyle name="표준 55 13" xfId="3085"/>
    <cellStyle name="표준 55 14" xfId="3086"/>
    <cellStyle name="표준 55 15" xfId="3087"/>
    <cellStyle name="표준 55 16" xfId="3088"/>
    <cellStyle name="표준 55 17" xfId="3089"/>
    <cellStyle name="표준 55 18" xfId="3090"/>
    <cellStyle name="표준 55 19" xfId="3091"/>
    <cellStyle name="표준 55 2" xfId="3092"/>
    <cellStyle name="표준 55 20" xfId="3093"/>
    <cellStyle name="표준 55 21" xfId="3094"/>
    <cellStyle name="표준 55 3" xfId="3095"/>
    <cellStyle name="표준 55 4" xfId="3096"/>
    <cellStyle name="표준 55 5" xfId="3097"/>
    <cellStyle name="표준 55 6" xfId="3098"/>
    <cellStyle name="표준 55 7" xfId="3099"/>
    <cellStyle name="표준 55 8" xfId="3100"/>
    <cellStyle name="표준 55 9" xfId="3101"/>
    <cellStyle name="표준 56" xfId="3102"/>
    <cellStyle name="표준 56 10" xfId="3103"/>
    <cellStyle name="표준 56 11" xfId="3104"/>
    <cellStyle name="표준 56 12" xfId="3105"/>
    <cellStyle name="표준 56 13" xfId="3106"/>
    <cellStyle name="표준 56 14" xfId="3107"/>
    <cellStyle name="표준 56 15" xfId="3108"/>
    <cellStyle name="표준 56 16" xfId="3109"/>
    <cellStyle name="표준 56 17" xfId="3110"/>
    <cellStyle name="표준 56 18" xfId="3111"/>
    <cellStyle name="표준 56 19" xfId="3112"/>
    <cellStyle name="표준 56 2" xfId="3113"/>
    <cellStyle name="표준 56 20" xfId="3114"/>
    <cellStyle name="표준 56 21" xfId="3115"/>
    <cellStyle name="표준 56 3" xfId="3116"/>
    <cellStyle name="표준 56 4" xfId="3117"/>
    <cellStyle name="표준 56 5" xfId="3118"/>
    <cellStyle name="표준 56 6" xfId="3119"/>
    <cellStyle name="표준 56 7" xfId="3120"/>
    <cellStyle name="표준 56 8" xfId="3121"/>
    <cellStyle name="표준 56 9" xfId="3122"/>
    <cellStyle name="표준 57" xfId="3123"/>
    <cellStyle name="표준 57 10" xfId="3124"/>
    <cellStyle name="표준 57 11" xfId="3125"/>
    <cellStyle name="표준 57 12" xfId="3126"/>
    <cellStyle name="표준 57 13" xfId="3127"/>
    <cellStyle name="표준 57 14" xfId="3128"/>
    <cellStyle name="표준 57 15" xfId="3129"/>
    <cellStyle name="표준 57 16" xfId="3130"/>
    <cellStyle name="표준 57 17" xfId="3131"/>
    <cellStyle name="표준 57 18" xfId="3132"/>
    <cellStyle name="표준 57 19" xfId="3133"/>
    <cellStyle name="표준 57 2" xfId="3134"/>
    <cellStyle name="표준 57 20" xfId="3135"/>
    <cellStyle name="표준 57 21" xfId="3136"/>
    <cellStyle name="표준 57 3" xfId="3137"/>
    <cellStyle name="표준 57 4" xfId="3138"/>
    <cellStyle name="표준 57 5" xfId="3139"/>
    <cellStyle name="표준 57 6" xfId="3140"/>
    <cellStyle name="표준 57 7" xfId="3141"/>
    <cellStyle name="표준 57 8" xfId="3142"/>
    <cellStyle name="표준 57 9" xfId="3143"/>
    <cellStyle name="표준 58" xfId="3144"/>
    <cellStyle name="표준 58 10" xfId="3145"/>
    <cellStyle name="표준 58 11" xfId="3146"/>
    <cellStyle name="표준 58 12" xfId="3147"/>
    <cellStyle name="표준 58 13" xfId="3148"/>
    <cellStyle name="표준 58 14" xfId="3149"/>
    <cellStyle name="표준 58 15" xfId="3150"/>
    <cellStyle name="표준 58 16" xfId="3151"/>
    <cellStyle name="표준 58 17" xfId="3152"/>
    <cellStyle name="표준 58 18" xfId="3153"/>
    <cellStyle name="표준 58 19" xfId="3154"/>
    <cellStyle name="표준 58 2" xfId="3155"/>
    <cellStyle name="표준 58 20" xfId="3156"/>
    <cellStyle name="표준 58 21" xfId="3157"/>
    <cellStyle name="표준 58 3" xfId="3158"/>
    <cellStyle name="표준 58 4" xfId="3159"/>
    <cellStyle name="표준 58 5" xfId="3160"/>
    <cellStyle name="표준 58 6" xfId="3161"/>
    <cellStyle name="표준 58 7" xfId="3162"/>
    <cellStyle name="표준 58 8" xfId="3163"/>
    <cellStyle name="표준 58 9" xfId="3164"/>
    <cellStyle name="표준 59" xfId="3165"/>
    <cellStyle name="표준 59 10" xfId="3166"/>
    <cellStyle name="표준 59 11" xfId="3167"/>
    <cellStyle name="표준 59 12" xfId="3168"/>
    <cellStyle name="표준 59 13" xfId="3169"/>
    <cellStyle name="표준 59 14" xfId="3170"/>
    <cellStyle name="표준 59 15" xfId="3171"/>
    <cellStyle name="표준 59 16" xfId="3172"/>
    <cellStyle name="표준 59 17" xfId="3173"/>
    <cellStyle name="표준 59 18" xfId="3174"/>
    <cellStyle name="표준 59 19" xfId="3175"/>
    <cellStyle name="표준 59 2" xfId="3176"/>
    <cellStyle name="표준 59 20" xfId="3177"/>
    <cellStyle name="표준 59 21" xfId="3178"/>
    <cellStyle name="표준 59 3" xfId="3179"/>
    <cellStyle name="표준 59 4" xfId="3180"/>
    <cellStyle name="표준 59 5" xfId="3181"/>
    <cellStyle name="표준 59 6" xfId="3182"/>
    <cellStyle name="표준 59 7" xfId="3183"/>
    <cellStyle name="표준 59 8" xfId="3184"/>
    <cellStyle name="표준 59 9" xfId="3185"/>
    <cellStyle name="표준 6" xfId="3186"/>
    <cellStyle name="표준 6 10" xfId="3187"/>
    <cellStyle name="표준 6 10 2" xfId="3844"/>
    <cellStyle name="표준 6 11" xfId="3188"/>
    <cellStyle name="표준 6 11 2" xfId="3845"/>
    <cellStyle name="표준 6 12" xfId="3189"/>
    <cellStyle name="표준 6 12 2" xfId="3846"/>
    <cellStyle name="표준 6 13" xfId="3190"/>
    <cellStyle name="표준 6 13 2" xfId="3847"/>
    <cellStyle name="표준 6 14" xfId="3191"/>
    <cellStyle name="표준 6 14 2" xfId="3848"/>
    <cellStyle name="표준 6 15" xfId="3192"/>
    <cellStyle name="표준 6 15 2" xfId="3849"/>
    <cellStyle name="표준 6 16" xfId="3193"/>
    <cellStyle name="표준 6 16 2" xfId="3850"/>
    <cellStyle name="표준 6 17" xfId="3194"/>
    <cellStyle name="표준 6 17 2" xfId="3851"/>
    <cellStyle name="표준 6 18" xfId="3195"/>
    <cellStyle name="표준 6 18 2" xfId="3852"/>
    <cellStyle name="표준 6 19" xfId="3196"/>
    <cellStyle name="표준 6 19 2" xfId="3853"/>
    <cellStyle name="표준 6 2" xfId="3197"/>
    <cellStyle name="표준 6 2 10" xfId="3198"/>
    <cellStyle name="표준 6 2 11" xfId="3199"/>
    <cellStyle name="표준 6 2 2" xfId="3200"/>
    <cellStyle name="표준 6 2 2 10" xfId="3201"/>
    <cellStyle name="표준 6 2 2 11" xfId="3202"/>
    <cellStyle name="표준 6 2 2 12" xfId="3203"/>
    <cellStyle name="표준 6 2 2 2" xfId="3204"/>
    <cellStyle name="표준 6 2 2 3" xfId="3205"/>
    <cellStyle name="표준 6 2 2 4" xfId="3206"/>
    <cellStyle name="표준 6 2 2 5" xfId="3207"/>
    <cellStyle name="표준 6 2 2 6" xfId="3208"/>
    <cellStyle name="표준 6 2 2 7" xfId="3209"/>
    <cellStyle name="표준 6 2 2 8" xfId="3210"/>
    <cellStyle name="표준 6 2 2 9" xfId="3211"/>
    <cellStyle name="표준 6 2 3" xfId="3212"/>
    <cellStyle name="표준 6 2 3 2" xfId="3213"/>
    <cellStyle name="표준 6 2 4" xfId="3214"/>
    <cellStyle name="표준 6 2 4 2" xfId="3215"/>
    <cellStyle name="표준 6 2 5" xfId="3216"/>
    <cellStyle name="표준 6 2 5 2" xfId="3217"/>
    <cellStyle name="표준 6 2 6" xfId="3218"/>
    <cellStyle name="표준 6 2 7" xfId="3219"/>
    <cellStyle name="표준 6 2 8" xfId="3220"/>
    <cellStyle name="표준 6 2 9" xfId="3221"/>
    <cellStyle name="표준 6 20" xfId="3854"/>
    <cellStyle name="표준 6 21" xfId="5032"/>
    <cellStyle name="표준 6 22" xfId="5033"/>
    <cellStyle name="표준 6 3" xfId="3222"/>
    <cellStyle name="표준 6 3 2" xfId="5034"/>
    <cellStyle name="표준 6 3 2 2" xfId="5035"/>
    <cellStyle name="표준 6 4" xfId="3223"/>
    <cellStyle name="표준 6 5" xfId="3224"/>
    <cellStyle name="표준 6 5 10" xfId="3225"/>
    <cellStyle name="표준 6 5 11" xfId="3226"/>
    <cellStyle name="표준 6 5 12" xfId="3227"/>
    <cellStyle name="표준 6 5 13" xfId="3855"/>
    <cellStyle name="표준 6 5 2" xfId="3228"/>
    <cellStyle name="표준 6 5 3" xfId="3229"/>
    <cellStyle name="표준 6 5 4" xfId="3230"/>
    <cellStyle name="표준 6 5 5" xfId="3231"/>
    <cellStyle name="표준 6 5 6" xfId="3232"/>
    <cellStyle name="표준 6 5 7" xfId="3233"/>
    <cellStyle name="표준 6 5 8" xfId="3234"/>
    <cellStyle name="표준 6 5 9" xfId="3235"/>
    <cellStyle name="표준 6 6" xfId="3236"/>
    <cellStyle name="표준 6 6 2" xfId="3237"/>
    <cellStyle name="표준 6 6 3" xfId="3856"/>
    <cellStyle name="표준 6 7" xfId="3238"/>
    <cellStyle name="표준 6 7 2" xfId="3239"/>
    <cellStyle name="표준 6 7 3" xfId="3857"/>
    <cellStyle name="표준 6 8" xfId="3240"/>
    <cellStyle name="표준 6 8 2" xfId="3241"/>
    <cellStyle name="표준 6 8 3" xfId="3858"/>
    <cellStyle name="표준 6 9" xfId="3242"/>
    <cellStyle name="표준 6 9 2" xfId="3859"/>
    <cellStyle name="표준 60" xfId="3243"/>
    <cellStyle name="표준 60 10" xfId="3244"/>
    <cellStyle name="표준 60 11" xfId="3245"/>
    <cellStyle name="표준 60 12" xfId="3246"/>
    <cellStyle name="표준 60 13" xfId="3247"/>
    <cellStyle name="표준 60 14" xfId="3248"/>
    <cellStyle name="표준 60 15" xfId="3249"/>
    <cellStyle name="표준 60 16" xfId="3250"/>
    <cellStyle name="표준 60 17" xfId="3251"/>
    <cellStyle name="표준 60 18" xfId="3252"/>
    <cellStyle name="표준 60 19" xfId="3253"/>
    <cellStyle name="표준 60 2" xfId="3254"/>
    <cellStyle name="표준 60 20" xfId="3255"/>
    <cellStyle name="표준 60 21" xfId="3256"/>
    <cellStyle name="표준 60 3" xfId="3257"/>
    <cellStyle name="표준 60 4" xfId="3258"/>
    <cellStyle name="표준 60 5" xfId="3259"/>
    <cellStyle name="표준 60 6" xfId="3260"/>
    <cellStyle name="표준 60 7" xfId="3261"/>
    <cellStyle name="표준 60 8" xfId="3262"/>
    <cellStyle name="표준 60 9" xfId="3263"/>
    <cellStyle name="표준 61" xfId="3264"/>
    <cellStyle name="표준 61 10" xfId="3265"/>
    <cellStyle name="표준 61 11" xfId="3266"/>
    <cellStyle name="표준 61 12" xfId="3267"/>
    <cellStyle name="표준 61 13" xfId="3268"/>
    <cellStyle name="표준 61 14" xfId="3269"/>
    <cellStyle name="표준 61 15" xfId="3270"/>
    <cellStyle name="표준 61 16" xfId="3271"/>
    <cellStyle name="표준 61 17" xfId="3272"/>
    <cellStyle name="표준 61 18" xfId="3273"/>
    <cellStyle name="표준 61 19" xfId="3274"/>
    <cellStyle name="표준 61 2" xfId="3275"/>
    <cellStyle name="표준 61 20" xfId="3276"/>
    <cellStyle name="표준 61 21" xfId="3277"/>
    <cellStyle name="표준 61 3" xfId="3278"/>
    <cellStyle name="표준 61 4" xfId="3279"/>
    <cellStyle name="표준 61 5" xfId="3280"/>
    <cellStyle name="표준 61 6" xfId="3281"/>
    <cellStyle name="표준 61 7" xfId="3282"/>
    <cellStyle name="표준 61 8" xfId="3283"/>
    <cellStyle name="표준 61 9" xfId="3284"/>
    <cellStyle name="표준 62" xfId="3285"/>
    <cellStyle name="표준 62 10" xfId="3286"/>
    <cellStyle name="표준 62 11" xfId="3287"/>
    <cellStyle name="표준 62 12" xfId="3288"/>
    <cellStyle name="표준 62 13" xfId="3289"/>
    <cellStyle name="표준 62 14" xfId="3290"/>
    <cellStyle name="표준 62 15" xfId="3291"/>
    <cellStyle name="표준 62 16" xfId="3292"/>
    <cellStyle name="표준 62 17" xfId="3293"/>
    <cellStyle name="표준 62 18" xfId="3294"/>
    <cellStyle name="표준 62 19" xfId="3295"/>
    <cellStyle name="표준 62 2" xfId="3296"/>
    <cellStyle name="표준 62 20" xfId="3297"/>
    <cellStyle name="표준 62 21" xfId="3298"/>
    <cellStyle name="표준 62 3" xfId="3299"/>
    <cellStyle name="표준 62 4" xfId="3300"/>
    <cellStyle name="표준 62 5" xfId="3301"/>
    <cellStyle name="표준 62 6" xfId="3302"/>
    <cellStyle name="표준 62 7" xfId="3303"/>
    <cellStyle name="표준 62 8" xfId="3304"/>
    <cellStyle name="표준 62 9" xfId="3305"/>
    <cellStyle name="표준 63" xfId="3306"/>
    <cellStyle name="표준 63 10" xfId="3307"/>
    <cellStyle name="표준 63 11" xfId="3308"/>
    <cellStyle name="표준 63 12" xfId="3309"/>
    <cellStyle name="표준 63 13" xfId="3310"/>
    <cellStyle name="표준 63 14" xfId="3311"/>
    <cellStyle name="표준 63 15" xfId="3312"/>
    <cellStyle name="표준 63 16" xfId="3313"/>
    <cellStyle name="표준 63 17" xfId="3314"/>
    <cellStyle name="표준 63 18" xfId="3315"/>
    <cellStyle name="표준 63 19" xfId="3316"/>
    <cellStyle name="표준 63 2" xfId="3317"/>
    <cellStyle name="표준 63 20" xfId="3318"/>
    <cellStyle name="표준 63 21" xfId="3319"/>
    <cellStyle name="표준 63 3" xfId="3320"/>
    <cellStyle name="표준 63 4" xfId="3321"/>
    <cellStyle name="표준 63 5" xfId="3322"/>
    <cellStyle name="표준 63 6" xfId="3323"/>
    <cellStyle name="표준 63 7" xfId="3324"/>
    <cellStyle name="표준 63 8" xfId="3325"/>
    <cellStyle name="표준 63 9" xfId="3326"/>
    <cellStyle name="표준 64" xfId="3327"/>
    <cellStyle name="표준 64 10" xfId="3328"/>
    <cellStyle name="표준 64 11" xfId="3329"/>
    <cellStyle name="표준 64 12" xfId="3330"/>
    <cellStyle name="표준 64 13" xfId="3331"/>
    <cellStyle name="표준 64 14" xfId="3332"/>
    <cellStyle name="표준 64 15" xfId="3333"/>
    <cellStyle name="표준 64 16" xfId="3334"/>
    <cellStyle name="표준 64 17" xfId="3335"/>
    <cellStyle name="표준 64 18" xfId="3336"/>
    <cellStyle name="표준 64 19" xfId="3337"/>
    <cellStyle name="표준 64 2" xfId="3338"/>
    <cellStyle name="표준 64 20" xfId="3339"/>
    <cellStyle name="표준 64 21" xfId="3340"/>
    <cellStyle name="표준 64 3" xfId="3341"/>
    <cellStyle name="표준 64 4" xfId="3342"/>
    <cellStyle name="표준 64 5" xfId="3343"/>
    <cellStyle name="표준 64 6" xfId="3344"/>
    <cellStyle name="표준 64 7" xfId="3345"/>
    <cellStyle name="표준 64 8" xfId="3346"/>
    <cellStyle name="표준 64 9" xfId="3347"/>
    <cellStyle name="표준 65" xfId="3348"/>
    <cellStyle name="표준 65 10" xfId="3349"/>
    <cellStyle name="표준 65 11" xfId="3350"/>
    <cellStyle name="표준 65 12" xfId="3351"/>
    <cellStyle name="표준 65 13" xfId="3352"/>
    <cellStyle name="표준 65 14" xfId="3353"/>
    <cellStyle name="표준 65 15" xfId="3354"/>
    <cellStyle name="표준 65 16" xfId="3355"/>
    <cellStyle name="표준 65 17" xfId="3356"/>
    <cellStyle name="표준 65 18" xfId="3357"/>
    <cellStyle name="표준 65 19" xfId="3358"/>
    <cellStyle name="표준 65 2" xfId="3359"/>
    <cellStyle name="표준 65 20" xfId="3360"/>
    <cellStyle name="표준 65 21" xfId="3361"/>
    <cellStyle name="표준 65 3" xfId="3362"/>
    <cellStyle name="표준 65 4" xfId="3363"/>
    <cellStyle name="표준 65 5" xfId="3364"/>
    <cellStyle name="표준 65 6" xfId="3365"/>
    <cellStyle name="표준 65 7" xfId="3366"/>
    <cellStyle name="표준 65 8" xfId="3367"/>
    <cellStyle name="표준 65 9" xfId="3368"/>
    <cellStyle name="표준 66" xfId="3369"/>
    <cellStyle name="표준 66 10" xfId="3370"/>
    <cellStyle name="표준 66 11" xfId="3371"/>
    <cellStyle name="표준 66 12" xfId="3372"/>
    <cellStyle name="표준 66 13" xfId="3373"/>
    <cellStyle name="표준 66 14" xfId="3374"/>
    <cellStyle name="표준 66 15" xfId="3375"/>
    <cellStyle name="표준 66 16" xfId="3376"/>
    <cellStyle name="표준 66 17" xfId="3377"/>
    <cellStyle name="표준 66 18" xfId="3378"/>
    <cellStyle name="표준 66 19" xfId="3379"/>
    <cellStyle name="표준 66 2" xfId="3380"/>
    <cellStyle name="표준 66 20" xfId="3381"/>
    <cellStyle name="표준 66 21" xfId="3382"/>
    <cellStyle name="표준 66 3" xfId="3383"/>
    <cellStyle name="표준 66 4" xfId="3384"/>
    <cellStyle name="표준 66 5" xfId="3385"/>
    <cellStyle name="표준 66 6" xfId="3386"/>
    <cellStyle name="표준 66 7" xfId="3387"/>
    <cellStyle name="표준 66 8" xfId="3388"/>
    <cellStyle name="표준 66 9" xfId="3389"/>
    <cellStyle name="표준 67" xfId="3390"/>
    <cellStyle name="표준 67 10" xfId="3391"/>
    <cellStyle name="표준 67 11" xfId="3392"/>
    <cellStyle name="표준 67 12" xfId="3393"/>
    <cellStyle name="표준 67 13" xfId="3394"/>
    <cellStyle name="표준 67 14" xfId="3395"/>
    <cellStyle name="표준 67 15" xfId="3396"/>
    <cellStyle name="표준 67 16" xfId="3397"/>
    <cellStyle name="표준 67 17" xfId="3398"/>
    <cellStyle name="표준 67 18" xfId="3399"/>
    <cellStyle name="표준 67 19" xfId="3400"/>
    <cellStyle name="표준 67 2" xfId="3401"/>
    <cellStyle name="표준 67 20" xfId="3402"/>
    <cellStyle name="표준 67 21" xfId="3403"/>
    <cellStyle name="표준 67 3" xfId="3404"/>
    <cellStyle name="표준 67 4" xfId="3405"/>
    <cellStyle name="표준 67 5" xfId="3406"/>
    <cellStyle name="표준 67 6" xfId="3407"/>
    <cellStyle name="표준 67 7" xfId="3408"/>
    <cellStyle name="표준 67 8" xfId="3409"/>
    <cellStyle name="표준 67 9" xfId="3410"/>
    <cellStyle name="표준 68" xfId="3411"/>
    <cellStyle name="표준 69" xfId="3412"/>
    <cellStyle name="표준 7" xfId="3413"/>
    <cellStyle name="표준 7 10" xfId="3414"/>
    <cellStyle name="표준 7 10 2" xfId="3860"/>
    <cellStyle name="표준 7 11" xfId="3415"/>
    <cellStyle name="표준 7 11 2" xfId="3861"/>
    <cellStyle name="표준 7 12" xfId="3416"/>
    <cellStyle name="표준 7 12 2" xfId="3862"/>
    <cellStyle name="표준 7 13" xfId="3417"/>
    <cellStyle name="표준 7 13 2" xfId="3863"/>
    <cellStyle name="표준 7 14" xfId="3418"/>
    <cellStyle name="표준 7 14 2" xfId="3864"/>
    <cellStyle name="표준 7 15" xfId="3419"/>
    <cellStyle name="표준 7 15 2" xfId="5036"/>
    <cellStyle name="표준 7 16" xfId="3420"/>
    <cellStyle name="표준 7 16 2" xfId="5037"/>
    <cellStyle name="표준 7 17" xfId="3421"/>
    <cellStyle name="표준 7 17 2" xfId="5038"/>
    <cellStyle name="표준 7 18" xfId="3422"/>
    <cellStyle name="표준 7 18 2" xfId="5039"/>
    <cellStyle name="표준 7 19" xfId="3423"/>
    <cellStyle name="표준 7 19 2" xfId="5040"/>
    <cellStyle name="표준 7 2" xfId="3424"/>
    <cellStyle name="표준 7 2 10" xfId="3865"/>
    <cellStyle name="표준 7 2 10 2" xfId="5041"/>
    <cellStyle name="표준 7 2 11" xfId="3866"/>
    <cellStyle name="표준 7 2 11 2" xfId="5042"/>
    <cellStyle name="표준 7 2 12" xfId="3867"/>
    <cellStyle name="표준 7 2 12 2" xfId="5043"/>
    <cellStyle name="표준 7 2 13" xfId="3868"/>
    <cellStyle name="표준 7 2 13 2" xfId="5044"/>
    <cellStyle name="표준 7 2 14" xfId="3869"/>
    <cellStyle name="표준 7 2 14 2" xfId="5045"/>
    <cellStyle name="표준 7 2 15" xfId="3870"/>
    <cellStyle name="표준 7 2 15 2" xfId="5046"/>
    <cellStyle name="표준 7 2 16" xfId="3871"/>
    <cellStyle name="표준 7 2 16 2" xfId="5047"/>
    <cellStyle name="표준 7 2 17" xfId="3872"/>
    <cellStyle name="표준 7 2 17 2" xfId="5048"/>
    <cellStyle name="표준 7 2 18" xfId="3873"/>
    <cellStyle name="표준 7 2 18 2" xfId="5049"/>
    <cellStyle name="표준 7 2 19" xfId="3874"/>
    <cellStyle name="표준 7 2 19 2" xfId="5050"/>
    <cellStyle name="표준 7 2 2" xfId="3875"/>
    <cellStyle name="표준 7 2 2 10" xfId="5051"/>
    <cellStyle name="표준 7 2 2 11" xfId="5052"/>
    <cellStyle name="표준 7 2 2 12" xfId="5053"/>
    <cellStyle name="표준 7 2 2 13" xfId="5054"/>
    <cellStyle name="표준 7 2 2 14" xfId="5055"/>
    <cellStyle name="표준 7 2 2 14 2" xfId="5056"/>
    <cellStyle name="표준 7 2 2 14 3" xfId="5057"/>
    <cellStyle name="표준 7 2 2 15" xfId="5058"/>
    <cellStyle name="표준 7 2 2 16" xfId="5059"/>
    <cellStyle name="표준 7 2 2 17" xfId="5060"/>
    <cellStyle name="표준 7 2 2 18" xfId="5061"/>
    <cellStyle name="표준 7 2 2 19" xfId="5062"/>
    <cellStyle name="표준 7 2 2 2" xfId="5063"/>
    <cellStyle name="표준 7 2 2 20" xfId="5064"/>
    <cellStyle name="표준 7 2 2 21" xfId="5065"/>
    <cellStyle name="표준 7 2 2 22" xfId="5066"/>
    <cellStyle name="표준 7 2 2 23" xfId="5067"/>
    <cellStyle name="표준 7 2 2 24" xfId="5068"/>
    <cellStyle name="표준 7 2 2 25" xfId="5069"/>
    <cellStyle name="표준 7 2 2 3" xfId="5070"/>
    <cellStyle name="표준 7 2 2 4" xfId="5071"/>
    <cellStyle name="표준 7 2 2 5" xfId="5072"/>
    <cellStyle name="표준 7 2 2 6" xfId="5073"/>
    <cellStyle name="표준 7 2 2 7" xfId="5074"/>
    <cellStyle name="표준 7 2 2 8" xfId="5075"/>
    <cellStyle name="표준 7 2 2 9" xfId="5076"/>
    <cellStyle name="표준 7 2 20" xfId="3876"/>
    <cellStyle name="표준 7 2 20 2" xfId="5077"/>
    <cellStyle name="표준 7 2 21" xfId="3877"/>
    <cellStyle name="표준 7 2 21 2" xfId="5078"/>
    <cellStyle name="표준 7 2 22" xfId="5079"/>
    <cellStyle name="표준 7 2 22 2" xfId="5080"/>
    <cellStyle name="표준 7 2 22 3" xfId="5081"/>
    <cellStyle name="표준 7 2 23" xfId="5082"/>
    <cellStyle name="표준 7 2 24" xfId="5083"/>
    <cellStyle name="표준 7 2 25" xfId="5084"/>
    <cellStyle name="표준 7 2 3" xfId="3878"/>
    <cellStyle name="표준 7 2 3 2" xfId="5085"/>
    <cellStyle name="표준 7 2 4" xfId="3879"/>
    <cellStyle name="표준 7 2 4 2" xfId="5086"/>
    <cellStyle name="표준 7 2 5" xfId="3880"/>
    <cellStyle name="표준 7 2 5 2" xfId="5087"/>
    <cellStyle name="표준 7 2 6" xfId="3881"/>
    <cellStyle name="표준 7 2 6 2" xfId="5088"/>
    <cellStyle name="표준 7 2 7" xfId="3882"/>
    <cellStyle name="표준 7 2 7 2" xfId="5089"/>
    <cellStyle name="표준 7 2 8" xfId="3883"/>
    <cellStyle name="표준 7 2 8 2" xfId="5090"/>
    <cellStyle name="표준 7 2 9" xfId="3884"/>
    <cellStyle name="표준 7 2 9 2" xfId="5091"/>
    <cellStyle name="표준 7 20" xfId="3885"/>
    <cellStyle name="표준 7 20 2" xfId="5092"/>
    <cellStyle name="표준 7 21" xfId="5093"/>
    <cellStyle name="표준 7 22" xfId="5094"/>
    <cellStyle name="표준 7 23" xfId="5095"/>
    <cellStyle name="표준 7 24" xfId="5096"/>
    <cellStyle name="표준 7 25" xfId="5097"/>
    <cellStyle name="표준 7 26" xfId="5098"/>
    <cellStyle name="표준 7 27" xfId="5099"/>
    <cellStyle name="표준 7 3" xfId="3425"/>
    <cellStyle name="표준 7 3 2" xfId="3886"/>
    <cellStyle name="표준 7 4" xfId="3426"/>
    <cellStyle name="표준 7 4 2" xfId="3887"/>
    <cellStyle name="표준 7 5" xfId="3427"/>
    <cellStyle name="표준 7 5 2" xfId="3428"/>
    <cellStyle name="표준 7 5 2 2" xfId="3888"/>
    <cellStyle name="표준 7 5 3" xfId="3889"/>
    <cellStyle name="표준 7 5 4" xfId="5100"/>
    <cellStyle name="표준 7 6" xfId="3429"/>
    <cellStyle name="표준 7 6 2" xfId="3430"/>
    <cellStyle name="표준 7 6 2 2" xfId="3890"/>
    <cellStyle name="표준 7 6 3" xfId="3891"/>
    <cellStyle name="표준 7 7" xfId="3431"/>
    <cellStyle name="표준 7 7 2" xfId="3432"/>
    <cellStyle name="표준 7 7 2 2" xfId="3892"/>
    <cellStyle name="표준 7 7 3" xfId="3893"/>
    <cellStyle name="표준 7 8" xfId="3433"/>
    <cellStyle name="표준 7 8 2" xfId="3894"/>
    <cellStyle name="표준 7 9" xfId="3434"/>
    <cellStyle name="표준 7 9 2" xfId="3895"/>
    <cellStyle name="표준 70" xfId="3435"/>
    <cellStyle name="표준 71" xfId="3436"/>
    <cellStyle name="표준 72" xfId="3437"/>
    <cellStyle name="표준 73" xfId="3438"/>
    <cellStyle name="표준 74" xfId="3439"/>
    <cellStyle name="표준 75" xfId="3440"/>
    <cellStyle name="표준 76" xfId="3441"/>
    <cellStyle name="표준 77" xfId="3442"/>
    <cellStyle name="표준 78" xfId="3443"/>
    <cellStyle name="표준 79" xfId="3444"/>
    <cellStyle name="표준 8" xfId="3445"/>
    <cellStyle name="표준 8 10" xfId="3446"/>
    <cellStyle name="표준 8 10 2" xfId="3896"/>
    <cellStyle name="표준 8 11" xfId="3447"/>
    <cellStyle name="표준 8 11 2" xfId="3897"/>
    <cellStyle name="표준 8 12" xfId="3448"/>
    <cellStyle name="표준 8 12 2" xfId="3898"/>
    <cellStyle name="표준 8 13" xfId="3449"/>
    <cellStyle name="표준 8 13 2" xfId="3899"/>
    <cellStyle name="표준 8 14" xfId="3450"/>
    <cellStyle name="표준 8 14 2" xfId="3900"/>
    <cellStyle name="표준 8 15" xfId="3451"/>
    <cellStyle name="표준 8 15 2" xfId="3901"/>
    <cellStyle name="표준 8 16" xfId="3452"/>
    <cellStyle name="표준 8 16 2" xfId="3902"/>
    <cellStyle name="표준 8 17" xfId="3453"/>
    <cellStyle name="표준 8 17 2" xfId="3903"/>
    <cellStyle name="표준 8 18" xfId="3454"/>
    <cellStyle name="표준 8 18 2" xfId="3904"/>
    <cellStyle name="표준 8 19" xfId="3455"/>
    <cellStyle name="표준 8 19 2" xfId="3905"/>
    <cellStyle name="표준 8 2" xfId="3456"/>
    <cellStyle name="표준 8 2 10" xfId="3457"/>
    <cellStyle name="표준 8 2 11" xfId="3458"/>
    <cellStyle name="표준 8 2 2" xfId="3459"/>
    <cellStyle name="표준 8 2 2 10" xfId="3460"/>
    <cellStyle name="표준 8 2 2 11" xfId="3461"/>
    <cellStyle name="표준 8 2 2 12" xfId="3462"/>
    <cellStyle name="표준 8 2 2 2" xfId="3463"/>
    <cellStyle name="표준 8 2 2 3" xfId="3464"/>
    <cellStyle name="표준 8 2 2 4" xfId="3465"/>
    <cellStyle name="표준 8 2 2 5" xfId="3466"/>
    <cellStyle name="표준 8 2 2 6" xfId="3467"/>
    <cellStyle name="표준 8 2 2 7" xfId="3468"/>
    <cellStyle name="표준 8 2 2 8" xfId="3469"/>
    <cellStyle name="표준 8 2 2 9" xfId="3470"/>
    <cellStyle name="표준 8 2 3" xfId="3471"/>
    <cellStyle name="표준 8 2 3 2" xfId="3472"/>
    <cellStyle name="표준 8 2 4" xfId="3473"/>
    <cellStyle name="표준 8 2 4 2" xfId="3474"/>
    <cellStyle name="표준 8 2 5" xfId="3475"/>
    <cellStyle name="표준 8 2 5 2" xfId="3476"/>
    <cellStyle name="표준 8 2 6" xfId="3477"/>
    <cellStyle name="표준 8 2 7" xfId="3478"/>
    <cellStyle name="표준 8 2 8" xfId="3479"/>
    <cellStyle name="표준 8 2 9" xfId="3480"/>
    <cellStyle name="표준 8 20" xfId="3906"/>
    <cellStyle name="표준 8 21" xfId="3907"/>
    <cellStyle name="표준 8 3" xfId="3481"/>
    <cellStyle name="표준 8 3 2" xfId="5101"/>
    <cellStyle name="표준 8 4" xfId="3482"/>
    <cellStyle name="표준 8 4 2" xfId="5102"/>
    <cellStyle name="표준 8 5" xfId="3483"/>
    <cellStyle name="표준 8 5 2" xfId="3484"/>
    <cellStyle name="표준 8 5 3" xfId="3908"/>
    <cellStyle name="표준 8 6" xfId="3485"/>
    <cellStyle name="표준 8 6 2" xfId="3486"/>
    <cellStyle name="표준 8 6 3" xfId="3909"/>
    <cellStyle name="표준 8 7" xfId="3487"/>
    <cellStyle name="표준 8 7 2" xfId="3488"/>
    <cellStyle name="표준 8 7 3" xfId="3910"/>
    <cellStyle name="표준 8 8" xfId="3489"/>
    <cellStyle name="표준 8 8 2" xfId="3911"/>
    <cellStyle name="표준 8 9" xfId="3490"/>
    <cellStyle name="표준 8 9 2" xfId="3912"/>
    <cellStyle name="표준 80" xfId="3491"/>
    <cellStyle name="표준 81" xfId="3492"/>
    <cellStyle name="표준 82" xfId="3493"/>
    <cellStyle name="표준 83" xfId="3494"/>
    <cellStyle name="표준 84" xfId="3495"/>
    <cellStyle name="표준 85" xfId="3496"/>
    <cellStyle name="표준 86" xfId="3497"/>
    <cellStyle name="표준 87" xfId="3498"/>
    <cellStyle name="표준 88" xfId="3499"/>
    <cellStyle name="표준 89" xfId="3500"/>
    <cellStyle name="표준 9" xfId="3501"/>
    <cellStyle name="표준 9 10" xfId="3502"/>
    <cellStyle name="표준 9 10 2" xfId="3913"/>
    <cellStyle name="표준 9 10 3" xfId="5103"/>
    <cellStyle name="표준 9 10 4" xfId="5104"/>
    <cellStyle name="표준 9 11" xfId="3503"/>
    <cellStyle name="표준 9 11 2" xfId="3914"/>
    <cellStyle name="표준 9 11 2 2" xfId="5105"/>
    <cellStyle name="표준 9 11 2 3" xfId="5106"/>
    <cellStyle name="표준 9 11 3" xfId="5107"/>
    <cellStyle name="표준 9 12" xfId="3504"/>
    <cellStyle name="표준 9 12 2" xfId="3915"/>
    <cellStyle name="표준 9 13" xfId="3505"/>
    <cellStyle name="표준 9 13 2" xfId="3916"/>
    <cellStyle name="표준 9 14" xfId="3506"/>
    <cellStyle name="표준 9 14 2" xfId="3917"/>
    <cellStyle name="표준 9 15" xfId="3507"/>
    <cellStyle name="표준 9 15 2" xfId="3508"/>
    <cellStyle name="표준 9 15 3" xfId="3509"/>
    <cellStyle name="표준 9 15 4" xfId="3510"/>
    <cellStyle name="표준 9 15 5" xfId="3511"/>
    <cellStyle name="표준 9 15 6" xfId="3512"/>
    <cellStyle name="표준 9 15 7" xfId="3513"/>
    <cellStyle name="표준 9 15 8" xfId="3514"/>
    <cellStyle name="표준 9 15 9" xfId="3918"/>
    <cellStyle name="표준 9 16" xfId="3515"/>
    <cellStyle name="표준 9 16 2" xfId="3919"/>
    <cellStyle name="표준 9 17" xfId="3516"/>
    <cellStyle name="표준 9 17 2" xfId="3920"/>
    <cellStyle name="표준 9 18" xfId="3517"/>
    <cellStyle name="표준 9 18 2" xfId="3921"/>
    <cellStyle name="표준 9 19" xfId="3518"/>
    <cellStyle name="표준 9 19 2" xfId="3922"/>
    <cellStyle name="표준 9 2" xfId="3519"/>
    <cellStyle name="표준 9 2 2" xfId="5108"/>
    <cellStyle name="표준 9 2 2 2" xfId="5109"/>
    <cellStyle name="표준 9 2 2 3" xfId="5110"/>
    <cellStyle name="표준 9 2 3" xfId="5111"/>
    <cellStyle name="표준 9 20" xfId="3520"/>
    <cellStyle name="표준 9 20 2" xfId="3923"/>
    <cellStyle name="표준 9 21" xfId="3521"/>
    <cellStyle name="표준 9 21 2" xfId="3924"/>
    <cellStyle name="표준 9 22" xfId="3522"/>
    <cellStyle name="표준 9 23" xfId="3523"/>
    <cellStyle name="표준 9 24" xfId="3524"/>
    <cellStyle name="표준 9 25" xfId="3525"/>
    <cellStyle name="표준 9 26" xfId="3526"/>
    <cellStyle name="표준 9 27" xfId="3527"/>
    <cellStyle name="표준 9 28" xfId="3528"/>
    <cellStyle name="표준 9 29" xfId="3529"/>
    <cellStyle name="표준 9 3" xfId="3530"/>
    <cellStyle name="표준 9 30" xfId="3531"/>
    <cellStyle name="표준 9 31" xfId="3532"/>
    <cellStyle name="표준 9 32" xfId="3533"/>
    <cellStyle name="표준 9 33" xfId="3534"/>
    <cellStyle name="표준 9 34" xfId="3535"/>
    <cellStyle name="표준 9 35" xfId="3536"/>
    <cellStyle name="표준 9 36" xfId="3925"/>
    <cellStyle name="표준 9 4" xfId="3537"/>
    <cellStyle name="표준 9 5" xfId="3538"/>
    <cellStyle name="표준 9 5 10" xfId="3539"/>
    <cellStyle name="표준 9 5 11" xfId="3540"/>
    <cellStyle name="표준 9 5 12" xfId="3541"/>
    <cellStyle name="표준 9 5 13" xfId="3926"/>
    <cellStyle name="표준 9 5 2" xfId="3542"/>
    <cellStyle name="표준 9 5 3" xfId="3543"/>
    <cellStyle name="표준 9 5 4" xfId="3544"/>
    <cellStyle name="표준 9 5 5" xfId="3545"/>
    <cellStyle name="표준 9 5 6" xfId="3546"/>
    <cellStyle name="표준 9 5 7" xfId="3547"/>
    <cellStyle name="표준 9 5 8" xfId="3548"/>
    <cellStyle name="표준 9 5 9" xfId="3549"/>
    <cellStyle name="표준 9 6" xfId="3550"/>
    <cellStyle name="표준 9 6 2" xfId="3551"/>
    <cellStyle name="표준 9 6 3" xfId="3927"/>
    <cellStyle name="표준 9 7" xfId="3552"/>
    <cellStyle name="표준 9 7 2" xfId="3553"/>
    <cellStyle name="표준 9 7 3" xfId="3928"/>
    <cellStyle name="표준 9 8" xfId="3554"/>
    <cellStyle name="표준 9 8 2" xfId="3555"/>
    <cellStyle name="표준 9 8 3" xfId="3929"/>
    <cellStyle name="표준 9 9" xfId="3556"/>
    <cellStyle name="표준 9 9 2" xfId="3930"/>
    <cellStyle name="표준 90" xfId="3557"/>
    <cellStyle name="표준 91" xfId="3558"/>
    <cellStyle name="표준 92" xfId="3559"/>
    <cellStyle name="표준_과정개요서" xfId="3560"/>
    <cellStyle name="하이퍼링크 2" xfId="3561"/>
    <cellStyle name="하이퍼링크 2 10" xfId="5112"/>
    <cellStyle name="하이퍼링크 2 10 2" xfId="5113"/>
    <cellStyle name="하이퍼링크 2 10 3" xfId="5114"/>
    <cellStyle name="하이퍼링크 2 10 4" xfId="5115"/>
    <cellStyle name="하이퍼링크 2 11" xfId="5116"/>
    <cellStyle name="하이퍼링크 2 11 2" xfId="5117"/>
    <cellStyle name="하이퍼링크 2 11 3" xfId="5118"/>
    <cellStyle name="하이퍼링크 2 11 4" xfId="5119"/>
    <cellStyle name="하이퍼링크 2 12" xfId="5120"/>
    <cellStyle name="하이퍼링크 2 13" xfId="5121"/>
    <cellStyle name="하이퍼링크 2 14" xfId="5122"/>
    <cellStyle name="하이퍼링크 2 15" xfId="5123"/>
    <cellStyle name="하이퍼링크 2 16" xfId="5124"/>
    <cellStyle name="하이퍼링크 2 17" xfId="5125"/>
    <cellStyle name="하이퍼링크 2 18" xfId="5126"/>
    <cellStyle name="하이퍼링크 2 19" xfId="5127"/>
    <cellStyle name="하이퍼링크 2 19 2" xfId="5128"/>
    <cellStyle name="하이퍼링크 2 19 3" xfId="5129"/>
    <cellStyle name="하이퍼링크 2 2" xfId="3562"/>
    <cellStyle name="하이퍼링크 2 2 10" xfId="5130"/>
    <cellStyle name="하이퍼링크 2 2 11" xfId="5131"/>
    <cellStyle name="하이퍼링크 2 2 12" xfId="5132"/>
    <cellStyle name="하이퍼링크 2 2 13" xfId="5133"/>
    <cellStyle name="하이퍼링크 2 2 14" xfId="5134"/>
    <cellStyle name="하이퍼링크 2 2 15" xfId="5135"/>
    <cellStyle name="하이퍼링크 2 2 16" xfId="5136"/>
    <cellStyle name="하이퍼링크 2 2 16 2" xfId="5137"/>
    <cellStyle name="하이퍼링크 2 2 16 3" xfId="5138"/>
    <cellStyle name="하이퍼링크 2 2 17" xfId="5139"/>
    <cellStyle name="하이퍼링크 2 2 18" xfId="5140"/>
    <cellStyle name="하이퍼링크 2 2 19" xfId="5141"/>
    <cellStyle name="하이퍼링크 2 2 2" xfId="3931"/>
    <cellStyle name="하이퍼링크 2 2 2 10" xfId="5142"/>
    <cellStyle name="하이퍼링크 2 2 2 11" xfId="5143"/>
    <cellStyle name="하이퍼링크 2 2 2 12" xfId="5144"/>
    <cellStyle name="하이퍼링크 2 2 2 13" xfId="5145"/>
    <cellStyle name="하이퍼링크 2 2 2 14" xfId="5146"/>
    <cellStyle name="하이퍼링크 2 2 2 15" xfId="5147"/>
    <cellStyle name="하이퍼링크 2 2 2 16" xfId="5148"/>
    <cellStyle name="하이퍼링크 2 2 2 17" xfId="5149"/>
    <cellStyle name="하이퍼링크 2 2 2 18" xfId="5150"/>
    <cellStyle name="하이퍼링크 2 2 2 19" xfId="5151"/>
    <cellStyle name="하이퍼링크 2 2 2 2" xfId="5152"/>
    <cellStyle name="하이퍼링크 2 2 2 2 10" xfId="5153"/>
    <cellStyle name="하이퍼링크 2 2 2 2 11" xfId="5154"/>
    <cellStyle name="하이퍼링크 2 2 2 2 12" xfId="5155"/>
    <cellStyle name="하이퍼링크 2 2 2 2 13" xfId="5156"/>
    <cellStyle name="하이퍼링크 2 2 2 2 14" xfId="5157"/>
    <cellStyle name="하이퍼링크 2 2 2 2 15" xfId="5158"/>
    <cellStyle name="하이퍼링크 2 2 2 2 16" xfId="5159"/>
    <cellStyle name="하이퍼링크 2 2 2 2 17" xfId="5160"/>
    <cellStyle name="하이퍼링크 2 2 2 2 18" xfId="5161"/>
    <cellStyle name="하이퍼링크 2 2 2 2 19" xfId="5162"/>
    <cellStyle name="하이퍼링크 2 2 2 2 2" xfId="5163"/>
    <cellStyle name="하이퍼링크 2 2 2 2 2 2" xfId="5164"/>
    <cellStyle name="하이퍼링크 2 2 2 2 2 3" xfId="5165"/>
    <cellStyle name="하이퍼링크 2 2 2 2 2 4" xfId="5166"/>
    <cellStyle name="하이퍼링크 2 2 2 2 20" xfId="5167"/>
    <cellStyle name="하이퍼링크 2 2 2 2 21" xfId="5168"/>
    <cellStyle name="하이퍼링크 2 2 2 2 22" xfId="5169"/>
    <cellStyle name="하이퍼링크 2 2 2 2 23" xfId="5170"/>
    <cellStyle name="하이퍼링크 2 2 2 2 24" xfId="5171"/>
    <cellStyle name="하이퍼링크 2 2 2 2 25" xfId="5172"/>
    <cellStyle name="하이퍼링크 2 2 2 2 3" xfId="5173"/>
    <cellStyle name="하이퍼링크 2 2 2 2 4" xfId="5174"/>
    <cellStyle name="하이퍼링크 2 2 2 2 5" xfId="5175"/>
    <cellStyle name="하이퍼링크 2 2 2 2 6" xfId="5176"/>
    <cellStyle name="하이퍼링크 2 2 2 2 7" xfId="5177"/>
    <cellStyle name="하이퍼링크 2 2 2 2 8" xfId="5178"/>
    <cellStyle name="하이퍼링크 2 2 2 2 9" xfId="5179"/>
    <cellStyle name="하이퍼링크 2 2 2 20" xfId="5180"/>
    <cellStyle name="하이퍼링크 2 2 2 21" xfId="5181"/>
    <cellStyle name="하이퍼링크 2 2 2 22" xfId="5182"/>
    <cellStyle name="하이퍼링크 2 2 2 23" xfId="5183"/>
    <cellStyle name="하이퍼링크 2 2 2 24" xfId="5184"/>
    <cellStyle name="하이퍼링크 2 2 2 25" xfId="5185"/>
    <cellStyle name="하이퍼링크 2 2 2 3" xfId="5186"/>
    <cellStyle name="하이퍼링크 2 2 2 4" xfId="5187"/>
    <cellStyle name="하이퍼링크 2 2 2 5" xfId="5188"/>
    <cellStyle name="하이퍼링크 2 2 2 6" xfId="5189"/>
    <cellStyle name="하이퍼링크 2 2 2 7" xfId="5190"/>
    <cellStyle name="하이퍼링크 2 2 2 8" xfId="5191"/>
    <cellStyle name="하이퍼링크 2 2 2 9" xfId="5192"/>
    <cellStyle name="하이퍼링크 2 2 20" xfId="5193"/>
    <cellStyle name="하이퍼링크 2 2 21" xfId="5194"/>
    <cellStyle name="하이퍼링크 2 2 22" xfId="5195"/>
    <cellStyle name="하이퍼링크 2 2 23" xfId="5196"/>
    <cellStyle name="하이퍼링크 2 2 24" xfId="5197"/>
    <cellStyle name="하이퍼링크 2 2 25" xfId="5198"/>
    <cellStyle name="하이퍼링크 2 2 26" xfId="5199"/>
    <cellStyle name="하이퍼링크 2 2 27" xfId="5200"/>
    <cellStyle name="하이퍼링크 2 2 28" xfId="5201"/>
    <cellStyle name="하이퍼링크 2 2 29" xfId="5202"/>
    <cellStyle name="하이퍼링크 2 2 3" xfId="5203"/>
    <cellStyle name="하이퍼링크 2 2 4" xfId="5204"/>
    <cellStyle name="하이퍼링크 2 2 5" xfId="5205"/>
    <cellStyle name="하이퍼링크 2 2 6" xfId="5206"/>
    <cellStyle name="하이퍼링크 2 2 7" xfId="5207"/>
    <cellStyle name="하이퍼링크 2 2 8" xfId="5208"/>
    <cellStyle name="하이퍼링크 2 2 9" xfId="5209"/>
    <cellStyle name="하이퍼링크 2 20" xfId="5210"/>
    <cellStyle name="하이퍼링크 2 21" xfId="5211"/>
    <cellStyle name="하이퍼링크 2 22" xfId="5212"/>
    <cellStyle name="하이퍼링크 2 23" xfId="5213"/>
    <cellStyle name="하이퍼링크 2 24" xfId="5214"/>
    <cellStyle name="하이퍼링크 2 25" xfId="5215"/>
    <cellStyle name="하이퍼링크 2 26" xfId="5216"/>
    <cellStyle name="하이퍼링크 2 27" xfId="5217"/>
    <cellStyle name="하이퍼링크 2 28" xfId="5218"/>
    <cellStyle name="하이퍼링크 2 29" xfId="5219"/>
    <cellStyle name="하이퍼링크 2 3" xfId="3563"/>
    <cellStyle name="하이퍼링크 2 3 10" xfId="5220"/>
    <cellStyle name="하이퍼링크 2 3 11" xfId="5221"/>
    <cellStyle name="하이퍼링크 2 3 12" xfId="5222"/>
    <cellStyle name="하이퍼링크 2 3 13" xfId="5223"/>
    <cellStyle name="하이퍼링크 2 3 14" xfId="5224"/>
    <cellStyle name="하이퍼링크 2 3 15" xfId="5225"/>
    <cellStyle name="하이퍼링크 2 3 16" xfId="5226"/>
    <cellStyle name="하이퍼링크 2 3 16 2" xfId="5227"/>
    <cellStyle name="하이퍼링크 2 3 16 3" xfId="5228"/>
    <cellStyle name="하이퍼링크 2 3 17" xfId="5229"/>
    <cellStyle name="하이퍼링크 2 3 18" xfId="5230"/>
    <cellStyle name="하이퍼링크 2 3 19" xfId="5231"/>
    <cellStyle name="하이퍼링크 2 3 2" xfId="3932"/>
    <cellStyle name="하이퍼링크 2 3 2 10" xfId="5232"/>
    <cellStyle name="하이퍼링크 2 3 2 11" xfId="5233"/>
    <cellStyle name="하이퍼링크 2 3 2 12" xfId="5234"/>
    <cellStyle name="하이퍼링크 2 3 2 13" xfId="5235"/>
    <cellStyle name="하이퍼링크 2 3 2 14" xfId="5236"/>
    <cellStyle name="하이퍼링크 2 3 2 15" xfId="5237"/>
    <cellStyle name="하이퍼링크 2 3 2 16" xfId="5238"/>
    <cellStyle name="하이퍼링크 2 3 2 17" xfId="5239"/>
    <cellStyle name="하이퍼링크 2 3 2 18" xfId="5240"/>
    <cellStyle name="하이퍼링크 2 3 2 19" xfId="5241"/>
    <cellStyle name="하이퍼링크 2 3 2 2" xfId="5242"/>
    <cellStyle name="하이퍼링크 2 3 2 2 10" xfId="5243"/>
    <cellStyle name="하이퍼링크 2 3 2 2 11" xfId="5244"/>
    <cellStyle name="하이퍼링크 2 3 2 2 12" xfId="5245"/>
    <cellStyle name="하이퍼링크 2 3 2 2 13" xfId="5246"/>
    <cellStyle name="하이퍼링크 2 3 2 2 14" xfId="5247"/>
    <cellStyle name="하이퍼링크 2 3 2 2 15" xfId="5248"/>
    <cellStyle name="하이퍼링크 2 3 2 2 16" xfId="5249"/>
    <cellStyle name="하이퍼링크 2 3 2 2 17" xfId="5250"/>
    <cellStyle name="하이퍼링크 2 3 2 2 18" xfId="5251"/>
    <cellStyle name="하이퍼링크 2 3 2 2 19" xfId="5252"/>
    <cellStyle name="하이퍼링크 2 3 2 2 2" xfId="5253"/>
    <cellStyle name="하이퍼링크 2 3 2 2 2 2" xfId="5254"/>
    <cellStyle name="하이퍼링크 2 3 2 2 2 3" xfId="5255"/>
    <cellStyle name="하이퍼링크 2 3 2 2 2 4" xfId="5256"/>
    <cellStyle name="하이퍼링크 2 3 2 2 20" xfId="5257"/>
    <cellStyle name="하이퍼링크 2 3 2 2 21" xfId="5258"/>
    <cellStyle name="하이퍼링크 2 3 2 2 22" xfId="5259"/>
    <cellStyle name="하이퍼링크 2 3 2 2 23" xfId="5260"/>
    <cellStyle name="하이퍼링크 2 3 2 2 24" xfId="5261"/>
    <cellStyle name="하이퍼링크 2 3 2 2 25" xfId="5262"/>
    <cellStyle name="하이퍼링크 2 3 2 2 3" xfId="5263"/>
    <cellStyle name="하이퍼링크 2 3 2 2 4" xfId="5264"/>
    <cellStyle name="하이퍼링크 2 3 2 2 5" xfId="5265"/>
    <cellStyle name="하이퍼링크 2 3 2 2 6" xfId="5266"/>
    <cellStyle name="하이퍼링크 2 3 2 2 7" xfId="5267"/>
    <cellStyle name="하이퍼링크 2 3 2 2 8" xfId="5268"/>
    <cellStyle name="하이퍼링크 2 3 2 2 9" xfId="5269"/>
    <cellStyle name="하이퍼링크 2 3 2 20" xfId="5270"/>
    <cellStyle name="하이퍼링크 2 3 2 21" xfId="5271"/>
    <cellStyle name="하이퍼링크 2 3 2 22" xfId="5272"/>
    <cellStyle name="하이퍼링크 2 3 2 23" xfId="5273"/>
    <cellStyle name="하이퍼링크 2 3 2 24" xfId="5274"/>
    <cellStyle name="하이퍼링크 2 3 2 25" xfId="5275"/>
    <cellStyle name="하이퍼링크 2 3 2 3" xfId="5276"/>
    <cellStyle name="하이퍼링크 2 3 2 4" xfId="5277"/>
    <cellStyle name="하이퍼링크 2 3 2 5" xfId="5278"/>
    <cellStyle name="하이퍼링크 2 3 2 6" xfId="5279"/>
    <cellStyle name="하이퍼링크 2 3 2 7" xfId="5280"/>
    <cellStyle name="하이퍼링크 2 3 2 8" xfId="5281"/>
    <cellStyle name="하이퍼링크 2 3 2 9" xfId="5282"/>
    <cellStyle name="하이퍼링크 2 3 20" xfId="5283"/>
    <cellStyle name="하이퍼링크 2 3 21" xfId="5284"/>
    <cellStyle name="하이퍼링크 2 3 22" xfId="5285"/>
    <cellStyle name="하이퍼링크 2 3 23" xfId="5286"/>
    <cellStyle name="하이퍼링크 2 3 24" xfId="5287"/>
    <cellStyle name="하이퍼링크 2 3 25" xfId="5288"/>
    <cellStyle name="하이퍼링크 2 3 26" xfId="5289"/>
    <cellStyle name="하이퍼링크 2 3 27" xfId="5290"/>
    <cellStyle name="하이퍼링크 2 3 3" xfId="5291"/>
    <cellStyle name="하이퍼링크 2 3 4" xfId="5292"/>
    <cellStyle name="하이퍼링크 2 3 5" xfId="5293"/>
    <cellStyle name="하이퍼링크 2 3 6" xfId="5294"/>
    <cellStyle name="하이퍼링크 2 3 7" xfId="5295"/>
    <cellStyle name="하이퍼링크 2 3 8" xfId="5296"/>
    <cellStyle name="하이퍼링크 2 3 9" xfId="5297"/>
    <cellStyle name="하이퍼링크 2 30" xfId="5298"/>
    <cellStyle name="하이퍼링크 2 31" xfId="5299"/>
    <cellStyle name="하이퍼링크 2 4" xfId="3564"/>
    <cellStyle name="하이퍼링크 2 4 2" xfId="3933"/>
    <cellStyle name="하이퍼링크 2 5" xfId="3565"/>
    <cellStyle name="하이퍼링크 2 5 2" xfId="3934"/>
    <cellStyle name="하이퍼링크 2 6" xfId="3566"/>
    <cellStyle name="하이퍼링크 2 6 2" xfId="5300"/>
    <cellStyle name="하이퍼링크 2 6 2 2" xfId="5301"/>
    <cellStyle name="하이퍼링크 2 6 2 3" xfId="5302"/>
    <cellStyle name="하이퍼링크 2 6 2 4" xfId="5303"/>
    <cellStyle name="하이퍼링크 2 6 3" xfId="5304"/>
    <cellStyle name="하이퍼링크 2 6 3 2" xfId="5305"/>
    <cellStyle name="하이퍼링크 2 6 3 3" xfId="5306"/>
    <cellStyle name="하이퍼링크 2 6 4" xfId="5307"/>
    <cellStyle name="하이퍼링크 2 7" xfId="3935"/>
    <cellStyle name="하이퍼링크 2 7 2" xfId="5308"/>
    <cellStyle name="하이퍼링크 2 7 3" xfId="5309"/>
    <cellStyle name="하이퍼링크 2 7 4" xfId="5310"/>
    <cellStyle name="하이퍼링크 2 8" xfId="5311"/>
    <cellStyle name="하이퍼링크 2 8 2" xfId="5312"/>
    <cellStyle name="하이퍼링크 2 8 3" xfId="5313"/>
    <cellStyle name="하이퍼링크 2 8 4" xfId="5314"/>
    <cellStyle name="하이퍼링크 2 9" xfId="5315"/>
    <cellStyle name="하이퍼링크 2 9 2" xfId="5316"/>
    <cellStyle name="하이퍼링크 2 9 3" xfId="5317"/>
    <cellStyle name="하이퍼링크 2 9 4" xfId="5318"/>
    <cellStyle name="하이퍼링크 3" xfId="3567"/>
    <cellStyle name="하이퍼링크 3 10" xfId="5319"/>
    <cellStyle name="하이퍼링크 3 11" xfId="5320"/>
    <cellStyle name="하이퍼링크 3 12" xfId="5321"/>
    <cellStyle name="하이퍼링크 3 13" xfId="5322"/>
    <cellStyle name="하이퍼링크 3 14" xfId="5323"/>
    <cellStyle name="하이퍼링크 3 15" xfId="5324"/>
    <cellStyle name="하이퍼링크 3 16" xfId="5325"/>
    <cellStyle name="하이퍼링크 3 16 2" xfId="5326"/>
    <cellStyle name="하이퍼링크 3 16 3" xfId="5327"/>
    <cellStyle name="하이퍼링크 3 17" xfId="5328"/>
    <cellStyle name="하이퍼링크 3 18" xfId="5329"/>
    <cellStyle name="하이퍼링크 3 19" xfId="5330"/>
    <cellStyle name="하이퍼링크 3 2" xfId="3568"/>
    <cellStyle name="하이퍼링크 3 2 10" xfId="5331"/>
    <cellStyle name="하이퍼링크 3 2 11" xfId="5332"/>
    <cellStyle name="하이퍼링크 3 2 12" xfId="5333"/>
    <cellStyle name="하이퍼링크 3 2 13" xfId="5334"/>
    <cellStyle name="하이퍼링크 3 2 14" xfId="5335"/>
    <cellStyle name="하이퍼링크 3 2 15" xfId="5336"/>
    <cellStyle name="하이퍼링크 3 2 16" xfId="5337"/>
    <cellStyle name="하이퍼링크 3 2 17" xfId="5338"/>
    <cellStyle name="하이퍼링크 3 2 18" xfId="5339"/>
    <cellStyle name="하이퍼링크 3 2 19" xfId="5340"/>
    <cellStyle name="하이퍼링크 3 2 2" xfId="5341"/>
    <cellStyle name="하이퍼링크 3 2 2 10" xfId="5342"/>
    <cellStyle name="하이퍼링크 3 2 2 11" xfId="5343"/>
    <cellStyle name="하이퍼링크 3 2 2 12" xfId="5344"/>
    <cellStyle name="하이퍼링크 3 2 2 13" xfId="5345"/>
    <cellStyle name="하이퍼링크 3 2 2 14" xfId="5346"/>
    <cellStyle name="하이퍼링크 3 2 2 15" xfId="5347"/>
    <cellStyle name="하이퍼링크 3 2 2 16" xfId="5348"/>
    <cellStyle name="하이퍼링크 3 2 2 17" xfId="5349"/>
    <cellStyle name="하이퍼링크 3 2 2 18" xfId="5350"/>
    <cellStyle name="하이퍼링크 3 2 2 19" xfId="5351"/>
    <cellStyle name="하이퍼링크 3 2 2 2" xfId="5352"/>
    <cellStyle name="하이퍼링크 3 2 2 2 2" xfId="5353"/>
    <cellStyle name="하이퍼링크 3 2 2 2 3" xfId="5354"/>
    <cellStyle name="하이퍼링크 3 2 2 2 4" xfId="5355"/>
    <cellStyle name="하이퍼링크 3 2 2 20" xfId="5356"/>
    <cellStyle name="하이퍼링크 3 2 2 21" xfId="5357"/>
    <cellStyle name="하이퍼링크 3 2 2 22" xfId="5358"/>
    <cellStyle name="하이퍼링크 3 2 2 23" xfId="5359"/>
    <cellStyle name="하이퍼링크 3 2 2 24" xfId="5360"/>
    <cellStyle name="하이퍼링크 3 2 2 25" xfId="5361"/>
    <cellStyle name="하이퍼링크 3 2 2 3" xfId="5362"/>
    <cellStyle name="하이퍼링크 3 2 2 4" xfId="5363"/>
    <cellStyle name="하이퍼링크 3 2 2 5" xfId="5364"/>
    <cellStyle name="하이퍼링크 3 2 2 6" xfId="5365"/>
    <cellStyle name="하이퍼링크 3 2 2 7" xfId="5366"/>
    <cellStyle name="하이퍼링크 3 2 2 8" xfId="5367"/>
    <cellStyle name="하이퍼링크 3 2 2 9" xfId="5368"/>
    <cellStyle name="하이퍼링크 3 2 20" xfId="5369"/>
    <cellStyle name="하이퍼링크 3 2 21" xfId="5370"/>
    <cellStyle name="하이퍼링크 3 2 22" xfId="5371"/>
    <cellStyle name="하이퍼링크 3 2 23" xfId="5372"/>
    <cellStyle name="하이퍼링크 3 2 24" xfId="5373"/>
    <cellStyle name="하이퍼링크 3 2 25" xfId="5374"/>
    <cellStyle name="하이퍼링크 3 2 3" xfId="5375"/>
    <cellStyle name="하이퍼링크 3 2 4" xfId="5376"/>
    <cellStyle name="하이퍼링크 3 2 5" xfId="5377"/>
    <cellStyle name="하이퍼링크 3 2 6" xfId="5378"/>
    <cellStyle name="하이퍼링크 3 2 7" xfId="5379"/>
    <cellStyle name="하이퍼링크 3 2 8" xfId="5380"/>
    <cellStyle name="하이퍼링크 3 2 9" xfId="5381"/>
    <cellStyle name="하이퍼링크 3 20" xfId="5382"/>
    <cellStyle name="하이퍼링크 3 21" xfId="5383"/>
    <cellStyle name="하이퍼링크 3 22" xfId="5384"/>
    <cellStyle name="하이퍼링크 3 23" xfId="5385"/>
    <cellStyle name="하이퍼링크 3 24" xfId="5386"/>
    <cellStyle name="하이퍼링크 3 25" xfId="5387"/>
    <cellStyle name="하이퍼링크 3 26" xfId="5388"/>
    <cellStyle name="하이퍼링크 3 27" xfId="5389"/>
    <cellStyle name="하이퍼링크 3 28" xfId="5390"/>
    <cellStyle name="하이퍼링크 3 29" xfId="5391"/>
    <cellStyle name="하이퍼링크 3 3" xfId="5392"/>
    <cellStyle name="하이퍼링크 3 4" xfId="5393"/>
    <cellStyle name="하이퍼링크 3 5" xfId="5394"/>
    <cellStyle name="하이퍼링크 3 6" xfId="5395"/>
    <cellStyle name="하이퍼링크 3 7" xfId="5396"/>
    <cellStyle name="하이퍼링크 3 8" xfId="5397"/>
    <cellStyle name="하이퍼링크 3 9" xfId="5398"/>
    <cellStyle name="하이퍼링크 4" xfId="3569"/>
    <cellStyle name="하이퍼링크 4 2" xfId="3570"/>
    <cellStyle name="하이퍼링크 5" xfId="3571"/>
    <cellStyle name="하이퍼링크 6" xfId="3572"/>
    <cellStyle name="하이퍼링크 7" xfId="393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3</xdr:col>
      <xdr:colOff>47625</xdr:colOff>
      <xdr:row>21</xdr:row>
      <xdr:rowOff>9525</xdr:rowOff>
    </xdr:from>
    <xdr:to>
      <xdr:col>4</xdr:col>
      <xdr:colOff>0</xdr:colOff>
      <xdr:row>22</xdr:row>
      <xdr:rowOff>0</xdr:rowOff>
    </xdr:to>
    <xdr:grpSp>
      <xdr:nvGrpSpPr>
        <xdr:cNvPr id="2" name="그룹 10"/>
        <xdr:cNvGrpSpPr>
          <a:grpSpLocks/>
        </xdr:cNvGrpSpPr>
      </xdr:nvGrpSpPr>
      <xdr:grpSpPr bwMode="auto">
        <a:xfrm>
          <a:off x="4069292" y="26404358"/>
          <a:ext cx="5254625" cy="1821392"/>
          <a:chOff x="4250531" y="23966935"/>
          <a:chExt cx="10337062" cy="3310047"/>
        </a:xfrm>
      </xdr:grpSpPr>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0531" y="23990834"/>
            <a:ext cx="5145749" cy="328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41877" y="23966935"/>
            <a:ext cx="5145716" cy="3286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3</xdr:col>
      <xdr:colOff>38100</xdr:colOff>
      <xdr:row>27</xdr:row>
      <xdr:rowOff>38100</xdr:rowOff>
    </xdr:from>
    <xdr:to>
      <xdr:col>4</xdr:col>
      <xdr:colOff>0</xdr:colOff>
      <xdr:row>28</xdr:row>
      <xdr:rowOff>19050</xdr:rowOff>
    </xdr:to>
    <xdr:grpSp>
      <xdr:nvGrpSpPr>
        <xdr:cNvPr id="5" name="그룹 13"/>
        <xdr:cNvGrpSpPr>
          <a:grpSpLocks/>
        </xdr:cNvGrpSpPr>
      </xdr:nvGrpSpPr>
      <xdr:grpSpPr bwMode="auto">
        <a:xfrm>
          <a:off x="4059767" y="33163933"/>
          <a:ext cx="5264150" cy="1780117"/>
          <a:chOff x="4250531" y="32176218"/>
          <a:chExt cx="9407756" cy="3015547"/>
        </a:xfrm>
      </xdr:grpSpPr>
      <xdr:pic>
        <xdr:nvPicPr>
          <xdr:cNvPr id="6"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50531" y="32176218"/>
            <a:ext cx="4698297" cy="3000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59994" y="32191370"/>
            <a:ext cx="4698293" cy="3000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3</xdr:col>
      <xdr:colOff>47625</xdr:colOff>
      <xdr:row>33</xdr:row>
      <xdr:rowOff>66675</xdr:rowOff>
    </xdr:from>
    <xdr:to>
      <xdr:col>4</xdr:col>
      <xdr:colOff>0</xdr:colOff>
      <xdr:row>34</xdr:row>
      <xdr:rowOff>0</xdr:rowOff>
    </xdr:to>
    <xdr:grpSp>
      <xdr:nvGrpSpPr>
        <xdr:cNvPr id="8" name="그룹 16"/>
        <xdr:cNvGrpSpPr>
          <a:grpSpLocks/>
        </xdr:cNvGrpSpPr>
      </xdr:nvGrpSpPr>
      <xdr:grpSpPr bwMode="auto">
        <a:xfrm>
          <a:off x="4069292" y="39235592"/>
          <a:ext cx="5254625" cy="1838325"/>
          <a:chOff x="4250531" y="39495388"/>
          <a:chExt cx="10513219" cy="3357586"/>
        </a:xfrm>
      </xdr:grpSpPr>
      <xdr:pic>
        <xdr:nvPicPr>
          <xdr:cNvPr id="9" name="Picture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250531" y="39495388"/>
            <a:ext cx="5257616" cy="3357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 name="Picture 3"/>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513094" y="39495388"/>
            <a:ext cx="5250656" cy="3353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3</xdr:col>
      <xdr:colOff>66675</xdr:colOff>
      <xdr:row>36</xdr:row>
      <xdr:rowOff>66675</xdr:rowOff>
    </xdr:from>
    <xdr:to>
      <xdr:col>4</xdr:col>
      <xdr:colOff>0</xdr:colOff>
      <xdr:row>37</xdr:row>
      <xdr:rowOff>0</xdr:rowOff>
    </xdr:to>
    <xdr:grpSp>
      <xdr:nvGrpSpPr>
        <xdr:cNvPr id="11" name="그룹 19"/>
        <xdr:cNvGrpSpPr>
          <a:grpSpLocks/>
        </xdr:cNvGrpSpPr>
      </xdr:nvGrpSpPr>
      <xdr:grpSpPr bwMode="auto">
        <a:xfrm>
          <a:off x="4088342" y="41775592"/>
          <a:ext cx="5235575" cy="1933575"/>
          <a:chOff x="4250531" y="42588655"/>
          <a:chExt cx="9810749" cy="3147211"/>
        </a:xfrm>
      </xdr:grpSpPr>
      <xdr:pic>
        <xdr:nvPicPr>
          <xdr:cNvPr id="12" name="Picture 2"/>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250531" y="42588656"/>
            <a:ext cx="4922024" cy="314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Picture 3" descr="C:\Users\Administrator\Desktop\스샷\화면 캡쳐96.pn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155905" y="42588655"/>
            <a:ext cx="4905375" cy="3147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oneCellAnchor>
    <xdr:from>
      <xdr:col>3</xdr:col>
      <xdr:colOff>276225</xdr:colOff>
      <xdr:row>18</xdr:row>
      <xdr:rowOff>76200</xdr:rowOff>
    </xdr:from>
    <xdr:ext cx="4591050" cy="2371725"/>
    <xdr:pic>
      <xdr:nvPicPr>
        <xdr:cNvPr id="14" name="그림 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333625" y="3848100"/>
          <a:ext cx="4591050" cy="2371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228600</xdr:colOff>
      <xdr:row>24</xdr:row>
      <xdr:rowOff>123825</xdr:rowOff>
    </xdr:from>
    <xdr:ext cx="4886325" cy="2381250"/>
    <xdr:pic>
      <xdr:nvPicPr>
        <xdr:cNvPr id="15" name="그림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286000" y="5153025"/>
          <a:ext cx="4886325"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133350</xdr:colOff>
      <xdr:row>3</xdr:row>
      <xdr:rowOff>66675</xdr:rowOff>
    </xdr:from>
    <xdr:ext cx="4914900" cy="2590800"/>
    <xdr:pic>
      <xdr:nvPicPr>
        <xdr:cNvPr id="16" name="그림 3"/>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190750" y="695325"/>
          <a:ext cx="4914900" cy="2590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66675</xdr:colOff>
      <xdr:row>5</xdr:row>
      <xdr:rowOff>95250</xdr:rowOff>
    </xdr:from>
    <xdr:ext cx="5105400" cy="2524125"/>
    <xdr:pic>
      <xdr:nvPicPr>
        <xdr:cNvPr id="17" name="그림 5"/>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124075" y="1143000"/>
          <a:ext cx="510540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314325</xdr:colOff>
      <xdr:row>30</xdr:row>
      <xdr:rowOff>95250</xdr:rowOff>
    </xdr:from>
    <xdr:ext cx="4610100" cy="2276475"/>
    <xdr:pic>
      <xdr:nvPicPr>
        <xdr:cNvPr id="18" name="그림 7"/>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371725" y="6381750"/>
          <a:ext cx="4610100" cy="2276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371475</xdr:colOff>
      <xdr:row>9</xdr:row>
      <xdr:rowOff>85725</xdr:rowOff>
    </xdr:from>
    <xdr:ext cx="4495800" cy="2362200"/>
    <xdr:pic>
      <xdr:nvPicPr>
        <xdr:cNvPr id="19" name="그림 9"/>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428875" y="1971675"/>
          <a:ext cx="449580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285750</xdr:colOff>
      <xdr:row>39</xdr:row>
      <xdr:rowOff>9525</xdr:rowOff>
    </xdr:from>
    <xdr:ext cx="4505325" cy="2371725"/>
    <xdr:pic>
      <xdr:nvPicPr>
        <xdr:cNvPr id="20" name="그림 33"/>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343150" y="8181975"/>
          <a:ext cx="4505325" cy="2371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123825</xdr:colOff>
      <xdr:row>11</xdr:row>
      <xdr:rowOff>66675</xdr:rowOff>
    </xdr:from>
    <xdr:ext cx="4991100" cy="2724150"/>
    <xdr:pic>
      <xdr:nvPicPr>
        <xdr:cNvPr id="21" name="그림 10"/>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181225" y="2371725"/>
          <a:ext cx="4991100" cy="272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180975</xdr:colOff>
      <xdr:row>7</xdr:row>
      <xdr:rowOff>85725</xdr:rowOff>
    </xdr:from>
    <xdr:ext cx="4810125" cy="2647950"/>
    <xdr:pic>
      <xdr:nvPicPr>
        <xdr:cNvPr id="22" name="그림 11"/>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238375" y="1552575"/>
          <a:ext cx="4810125" cy="264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190500</xdr:colOff>
      <xdr:row>13</xdr:row>
      <xdr:rowOff>85725</xdr:rowOff>
    </xdr:from>
    <xdr:ext cx="4733925" cy="2190750"/>
    <xdr:pic>
      <xdr:nvPicPr>
        <xdr:cNvPr id="23" name="그림 12"/>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247900" y="2809875"/>
          <a:ext cx="4733925" cy="219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73"/>
  <sheetViews>
    <sheetView zoomScale="80" zoomScaleNormal="80" workbookViewId="0">
      <pane ySplit="6" topLeftCell="A7" activePane="bottomLeft" state="frozen"/>
      <selection pane="bottomLeft" activeCell="E16" sqref="E16"/>
    </sheetView>
  </sheetViews>
  <sheetFormatPr defaultColWidth="9" defaultRowHeight="16.5"/>
  <cols>
    <col min="1" max="1" width="9" style="22"/>
    <col min="2" max="2" width="7.875" style="1" customWidth="1"/>
    <col min="3" max="3" width="13.75" style="1" customWidth="1"/>
    <col min="4" max="4" width="34.75" style="1" customWidth="1"/>
    <col min="5" max="5" width="11.375" style="1" customWidth="1"/>
    <col min="6" max="9" width="9" style="1"/>
    <col min="10" max="10" width="33.125" style="1" customWidth="1"/>
    <col min="11" max="16384" width="9" style="22"/>
  </cols>
  <sheetData>
    <row r="1" spans="1:10" ht="31.5">
      <c r="A1" s="72" t="s">
        <v>73</v>
      </c>
      <c r="B1" s="72"/>
      <c r="C1" s="72"/>
      <c r="D1" s="72"/>
      <c r="E1" s="6"/>
      <c r="F1" s="6"/>
      <c r="G1" s="6"/>
      <c r="H1" s="6"/>
      <c r="I1" s="6"/>
      <c r="J1" s="6"/>
    </row>
    <row r="2" spans="1:10" ht="16.5" customHeight="1">
      <c r="A2" s="73" t="s">
        <v>72</v>
      </c>
      <c r="B2" s="74"/>
      <c r="C2" s="75" t="s">
        <v>543</v>
      </c>
      <c r="D2" s="76"/>
      <c r="E2" s="77"/>
      <c r="F2" s="71" t="s">
        <v>71</v>
      </c>
      <c r="G2" s="71"/>
      <c r="H2" s="71" t="s">
        <v>70</v>
      </c>
      <c r="I2" s="71"/>
      <c r="J2" s="28" t="s">
        <v>69</v>
      </c>
    </row>
    <row r="3" spans="1:10" ht="16.5" customHeight="1">
      <c r="A3" s="73"/>
      <c r="B3" s="74"/>
      <c r="C3" s="78"/>
      <c r="D3" s="79"/>
      <c r="E3" s="80"/>
      <c r="F3" s="2" t="s">
        <v>60</v>
      </c>
      <c r="G3" s="2" t="s">
        <v>59</v>
      </c>
      <c r="H3" s="2" t="s">
        <v>60</v>
      </c>
      <c r="I3" s="2" t="s">
        <v>59</v>
      </c>
      <c r="J3" s="27" t="s">
        <v>606</v>
      </c>
    </row>
    <row r="4" spans="1:10" ht="69.75" customHeight="1">
      <c r="A4" s="73"/>
      <c r="B4" s="74"/>
      <c r="C4" s="81"/>
      <c r="D4" s="82"/>
      <c r="E4" s="83"/>
      <c r="F4" s="19">
        <f>(FLOOR((SUM(G28,G48,G71,G91,G117,G139,G157,G173))/60,1))+SUM(F28,F48,F71,F91,F117,F139,F157,F173)</f>
        <v>260</v>
      </c>
      <c r="G4" s="19">
        <f>MOD(SUM(G28,G48,G71,G91,G117,G139,G157,G173),60)</f>
        <v>46</v>
      </c>
      <c r="H4" s="19">
        <f>(FLOOR((SUM(I28,I48,I71,I91,I117,I139,I157,I173))/60,1))+SUM(H28,H48,H71,H91,H117,H139,H157,H173)</f>
        <v>299</v>
      </c>
      <c r="I4" s="19">
        <f>MOD(SUM(I28,I48,I71,I91,I117,I139,I157,I173),60)</f>
        <v>45</v>
      </c>
      <c r="J4" s="26"/>
    </row>
    <row r="5" spans="1:10">
      <c r="A5" s="88" t="s">
        <v>68</v>
      </c>
      <c r="B5" s="84" t="s">
        <v>67</v>
      </c>
      <c r="C5" s="84" t="s">
        <v>66</v>
      </c>
      <c r="D5" s="84" t="s">
        <v>65</v>
      </c>
      <c r="E5" s="84" t="s">
        <v>64</v>
      </c>
      <c r="F5" s="71" t="s">
        <v>63</v>
      </c>
      <c r="G5" s="71"/>
      <c r="H5" s="71" t="s">
        <v>62</v>
      </c>
      <c r="I5" s="71"/>
      <c r="J5" s="84" t="s">
        <v>61</v>
      </c>
    </row>
    <row r="6" spans="1:10">
      <c r="A6" s="88"/>
      <c r="B6" s="84"/>
      <c r="C6" s="84"/>
      <c r="D6" s="84"/>
      <c r="E6" s="84"/>
      <c r="F6" s="29" t="s">
        <v>60</v>
      </c>
      <c r="G6" s="29" t="s">
        <v>59</v>
      </c>
      <c r="H6" s="29" t="s">
        <v>60</v>
      </c>
      <c r="I6" s="29" t="s">
        <v>59</v>
      </c>
      <c r="J6" s="84"/>
    </row>
    <row r="7" spans="1:10">
      <c r="A7" s="85" t="s">
        <v>57</v>
      </c>
      <c r="B7" s="85">
        <v>1</v>
      </c>
      <c r="C7" s="86" t="s">
        <v>84</v>
      </c>
      <c r="D7" s="24" t="s">
        <v>74</v>
      </c>
      <c r="E7" s="25">
        <v>1</v>
      </c>
      <c r="F7" s="20">
        <v>0</v>
      </c>
      <c r="G7" s="20">
        <v>0</v>
      </c>
      <c r="H7" s="20">
        <v>0</v>
      </c>
      <c r="I7" s="20">
        <v>0</v>
      </c>
      <c r="J7" s="20"/>
    </row>
    <row r="8" spans="1:10">
      <c r="A8" s="85"/>
      <c r="B8" s="85"/>
      <c r="C8" s="86"/>
      <c r="D8" s="24" t="s">
        <v>75</v>
      </c>
      <c r="E8" s="25">
        <v>2</v>
      </c>
      <c r="F8" s="20">
        <v>1</v>
      </c>
      <c r="G8" s="20">
        <v>29</v>
      </c>
      <c r="H8" s="20">
        <v>1</v>
      </c>
      <c r="I8" s="20">
        <v>29</v>
      </c>
      <c r="J8" s="20"/>
    </row>
    <row r="9" spans="1:10">
      <c r="A9" s="85"/>
      <c r="B9" s="85"/>
      <c r="C9" s="86"/>
      <c r="D9" s="24" t="s">
        <v>76</v>
      </c>
      <c r="E9" s="25">
        <v>3</v>
      </c>
      <c r="F9" s="20">
        <v>0</v>
      </c>
      <c r="G9" s="20">
        <v>21</v>
      </c>
      <c r="H9" s="20">
        <v>0</v>
      </c>
      <c r="I9" s="20">
        <v>41</v>
      </c>
      <c r="J9" s="20" t="s">
        <v>85</v>
      </c>
    </row>
    <row r="10" spans="1:10">
      <c r="A10" s="85"/>
      <c r="B10" s="85"/>
      <c r="C10" s="86"/>
      <c r="D10" s="24" t="s">
        <v>86</v>
      </c>
      <c r="E10" s="25">
        <v>4</v>
      </c>
      <c r="F10" s="20">
        <v>2</v>
      </c>
      <c r="G10" s="20">
        <v>4</v>
      </c>
      <c r="H10" s="20">
        <v>2</v>
      </c>
      <c r="I10" s="20">
        <v>4</v>
      </c>
      <c r="J10" s="20"/>
    </row>
    <row r="11" spans="1:10">
      <c r="A11" s="85"/>
      <c r="B11" s="85"/>
      <c r="C11" s="86"/>
      <c r="D11" s="24" t="s">
        <v>86</v>
      </c>
      <c r="E11" s="25">
        <v>5</v>
      </c>
      <c r="F11" s="20">
        <v>1</v>
      </c>
      <c r="G11" s="20">
        <v>57</v>
      </c>
      <c r="H11" s="20">
        <v>1</v>
      </c>
      <c r="I11" s="20">
        <v>57</v>
      </c>
      <c r="J11" s="20"/>
    </row>
    <row r="12" spans="1:10">
      <c r="A12" s="85"/>
      <c r="B12" s="85"/>
      <c r="C12" s="86"/>
      <c r="D12" s="24" t="s">
        <v>86</v>
      </c>
      <c r="E12" s="25">
        <v>6</v>
      </c>
      <c r="F12" s="20">
        <v>1</v>
      </c>
      <c r="G12" s="20">
        <v>20</v>
      </c>
      <c r="H12" s="20">
        <v>1</v>
      </c>
      <c r="I12" s="20">
        <v>20</v>
      </c>
      <c r="J12" s="20"/>
    </row>
    <row r="13" spans="1:10">
      <c r="A13" s="85"/>
      <c r="B13" s="85"/>
      <c r="C13" s="86"/>
      <c r="D13" s="24" t="s">
        <v>86</v>
      </c>
      <c r="E13" s="25">
        <v>7</v>
      </c>
      <c r="F13" s="20">
        <v>2</v>
      </c>
      <c r="G13" s="20">
        <v>14</v>
      </c>
      <c r="H13" s="20">
        <v>2</v>
      </c>
      <c r="I13" s="20">
        <v>14</v>
      </c>
      <c r="J13" s="20"/>
    </row>
    <row r="14" spans="1:10">
      <c r="A14" s="85"/>
      <c r="B14" s="85"/>
      <c r="C14" s="86"/>
      <c r="D14" s="24" t="s">
        <v>86</v>
      </c>
      <c r="E14" s="25">
        <v>8</v>
      </c>
      <c r="F14" s="20">
        <v>1</v>
      </c>
      <c r="G14" s="20">
        <v>25</v>
      </c>
      <c r="H14" s="20">
        <v>1</v>
      </c>
      <c r="I14" s="20">
        <v>25</v>
      </c>
      <c r="J14" s="20"/>
    </row>
    <row r="15" spans="1:10">
      <c r="A15" s="85"/>
      <c r="B15" s="85"/>
      <c r="C15" s="86"/>
      <c r="D15" s="24" t="s">
        <v>86</v>
      </c>
      <c r="E15" s="25">
        <v>9</v>
      </c>
      <c r="F15" s="20">
        <v>1</v>
      </c>
      <c r="G15" s="20">
        <v>12</v>
      </c>
      <c r="H15" s="20">
        <v>1</v>
      </c>
      <c r="I15" s="20">
        <v>12</v>
      </c>
      <c r="J15" s="20"/>
    </row>
    <row r="16" spans="1:10">
      <c r="A16" s="85"/>
      <c r="B16" s="85"/>
      <c r="C16" s="86"/>
      <c r="D16" s="24" t="s">
        <v>86</v>
      </c>
      <c r="E16" s="25">
        <v>10</v>
      </c>
      <c r="F16" s="20">
        <v>1</v>
      </c>
      <c r="G16" s="20">
        <v>41</v>
      </c>
      <c r="H16" s="20">
        <v>1</v>
      </c>
      <c r="I16" s="20">
        <v>41</v>
      </c>
      <c r="J16" s="20"/>
    </row>
    <row r="17" spans="1:10">
      <c r="A17" s="85"/>
      <c r="B17" s="85"/>
      <c r="C17" s="86"/>
      <c r="D17" s="24" t="s">
        <v>86</v>
      </c>
      <c r="E17" s="25">
        <v>11</v>
      </c>
      <c r="F17" s="20">
        <v>0</v>
      </c>
      <c r="G17" s="20">
        <v>58</v>
      </c>
      <c r="H17" s="20">
        <v>0</v>
      </c>
      <c r="I17" s="20">
        <v>58</v>
      </c>
      <c r="J17" s="20"/>
    </row>
    <row r="18" spans="1:10">
      <c r="A18" s="85"/>
      <c r="B18" s="85"/>
      <c r="C18" s="86"/>
      <c r="D18" s="24" t="s">
        <v>87</v>
      </c>
      <c r="E18" s="25">
        <v>12</v>
      </c>
      <c r="F18" s="20">
        <v>2</v>
      </c>
      <c r="G18" s="20">
        <v>42</v>
      </c>
      <c r="H18" s="20">
        <v>2</v>
      </c>
      <c r="I18" s="20">
        <v>42</v>
      </c>
      <c r="J18" s="20"/>
    </row>
    <row r="19" spans="1:10">
      <c r="A19" s="85"/>
      <c r="B19" s="85"/>
      <c r="C19" s="86"/>
      <c r="D19" s="24" t="s">
        <v>87</v>
      </c>
      <c r="E19" s="25">
        <v>13</v>
      </c>
      <c r="F19" s="20">
        <v>2</v>
      </c>
      <c r="G19" s="20">
        <v>18</v>
      </c>
      <c r="H19" s="20">
        <v>2</v>
      </c>
      <c r="I19" s="20">
        <v>18</v>
      </c>
      <c r="J19" s="20"/>
    </row>
    <row r="20" spans="1:10">
      <c r="A20" s="85"/>
      <c r="B20" s="85"/>
      <c r="C20" s="86"/>
      <c r="D20" s="24" t="s">
        <v>87</v>
      </c>
      <c r="E20" s="25">
        <v>14</v>
      </c>
      <c r="F20" s="20">
        <v>2</v>
      </c>
      <c r="G20" s="20">
        <v>21</v>
      </c>
      <c r="H20" s="20">
        <v>2</v>
      </c>
      <c r="I20" s="20">
        <v>21</v>
      </c>
      <c r="J20" s="20"/>
    </row>
    <row r="21" spans="1:10">
      <c r="A21" s="85"/>
      <c r="B21" s="85"/>
      <c r="C21" s="86"/>
      <c r="D21" s="24" t="s">
        <v>87</v>
      </c>
      <c r="E21" s="25">
        <v>15</v>
      </c>
      <c r="F21" s="20">
        <v>2</v>
      </c>
      <c r="G21" s="20">
        <v>15</v>
      </c>
      <c r="H21" s="20">
        <v>2</v>
      </c>
      <c r="I21" s="20">
        <v>15</v>
      </c>
      <c r="J21" s="20"/>
    </row>
    <row r="22" spans="1:10">
      <c r="A22" s="85"/>
      <c r="B22" s="85"/>
      <c r="C22" s="86"/>
      <c r="D22" s="24" t="s">
        <v>87</v>
      </c>
      <c r="E22" s="25">
        <v>16</v>
      </c>
      <c r="F22" s="20">
        <v>2</v>
      </c>
      <c r="G22" s="20">
        <v>38</v>
      </c>
      <c r="H22" s="20">
        <v>2</v>
      </c>
      <c r="I22" s="20">
        <v>38</v>
      </c>
      <c r="J22" s="20"/>
    </row>
    <row r="23" spans="1:10">
      <c r="A23" s="85"/>
      <c r="B23" s="85"/>
      <c r="C23" s="86"/>
      <c r="D23" s="24" t="s">
        <v>87</v>
      </c>
      <c r="E23" s="25">
        <v>17</v>
      </c>
      <c r="F23" s="20">
        <v>3</v>
      </c>
      <c r="G23" s="20">
        <v>10</v>
      </c>
      <c r="H23" s="20">
        <v>3</v>
      </c>
      <c r="I23" s="20">
        <v>10</v>
      </c>
      <c r="J23" s="20"/>
    </row>
    <row r="24" spans="1:10">
      <c r="A24" s="85"/>
      <c r="B24" s="85"/>
      <c r="C24" s="86"/>
      <c r="D24" s="24" t="s">
        <v>80</v>
      </c>
      <c r="E24" s="25">
        <v>18</v>
      </c>
      <c r="F24" s="20">
        <v>0</v>
      </c>
      <c r="G24" s="20">
        <v>7</v>
      </c>
      <c r="H24" s="20">
        <v>1</v>
      </c>
      <c r="I24" s="20">
        <v>7</v>
      </c>
      <c r="J24" s="20" t="s">
        <v>81</v>
      </c>
    </row>
    <row r="25" spans="1:10">
      <c r="A25" s="85"/>
      <c r="B25" s="85"/>
      <c r="C25" s="86"/>
      <c r="D25" s="24" t="s">
        <v>77</v>
      </c>
      <c r="E25" s="25">
        <v>19</v>
      </c>
      <c r="F25" s="20">
        <v>0</v>
      </c>
      <c r="G25" s="20">
        <v>19</v>
      </c>
      <c r="H25" s="20">
        <v>1</v>
      </c>
      <c r="I25" s="20">
        <v>49</v>
      </c>
      <c r="J25" s="20" t="s">
        <v>56</v>
      </c>
    </row>
    <row r="26" spans="1:10">
      <c r="A26" s="85"/>
      <c r="B26" s="85"/>
      <c r="C26" s="86"/>
      <c r="D26" s="24" t="s">
        <v>78</v>
      </c>
      <c r="E26" s="25">
        <v>20</v>
      </c>
      <c r="F26" s="24">
        <v>0</v>
      </c>
      <c r="G26" s="24">
        <v>4</v>
      </c>
      <c r="H26" s="24">
        <v>2</v>
      </c>
      <c r="I26" s="24">
        <v>4</v>
      </c>
      <c r="J26" s="20" t="s">
        <v>55</v>
      </c>
    </row>
    <row r="27" spans="1:10">
      <c r="A27" s="85"/>
      <c r="B27" s="85"/>
      <c r="C27" s="86"/>
      <c r="D27" s="24" t="s">
        <v>79</v>
      </c>
      <c r="E27" s="25">
        <v>21</v>
      </c>
      <c r="F27" s="20">
        <v>0</v>
      </c>
      <c r="G27" s="20">
        <v>13</v>
      </c>
      <c r="H27" s="20">
        <v>0</v>
      </c>
      <c r="I27" s="20">
        <v>0</v>
      </c>
      <c r="J27" s="20"/>
    </row>
    <row r="28" spans="1:10">
      <c r="A28" s="85"/>
      <c r="B28" s="85"/>
      <c r="C28" s="86"/>
      <c r="D28" s="87" t="s">
        <v>58</v>
      </c>
      <c r="E28" s="87"/>
      <c r="F28" s="61">
        <f>(FLOOR((SUM(G7:G27))/60,1))+SUM(F7:F27)</f>
        <v>30</v>
      </c>
      <c r="G28" s="62">
        <f>MOD(SUM(G7:G27),60)</f>
        <v>48</v>
      </c>
      <c r="H28" s="61">
        <f>(FLOOR((SUM(I7:I27))/60,1))+SUM(H7:H27)</f>
        <v>35</v>
      </c>
      <c r="I28" s="62">
        <f>MOD(SUM(I7:I27),60)</f>
        <v>25</v>
      </c>
      <c r="J28" s="20"/>
    </row>
    <row r="29" spans="1:10">
      <c r="A29" s="85" t="s">
        <v>57</v>
      </c>
      <c r="B29" s="86">
        <v>2</v>
      </c>
      <c r="C29" s="86" t="s">
        <v>100</v>
      </c>
      <c r="D29" s="24" t="s">
        <v>74</v>
      </c>
      <c r="E29" s="25">
        <v>1</v>
      </c>
      <c r="F29" s="20">
        <v>0</v>
      </c>
      <c r="G29" s="20">
        <v>0</v>
      </c>
      <c r="H29" s="20">
        <v>0</v>
      </c>
      <c r="I29" s="20">
        <v>0</v>
      </c>
      <c r="J29" s="20"/>
    </row>
    <row r="30" spans="1:10">
      <c r="A30" s="85"/>
      <c r="B30" s="86"/>
      <c r="C30" s="86"/>
      <c r="D30" s="24" t="s">
        <v>75</v>
      </c>
      <c r="E30" s="25">
        <v>2</v>
      </c>
      <c r="F30" s="20">
        <v>1</v>
      </c>
      <c r="G30" s="20">
        <v>35</v>
      </c>
      <c r="H30" s="20">
        <v>1</v>
      </c>
      <c r="I30" s="20">
        <v>35</v>
      </c>
      <c r="J30" s="20"/>
    </row>
    <row r="31" spans="1:10">
      <c r="A31" s="85"/>
      <c r="B31" s="86"/>
      <c r="C31" s="86"/>
      <c r="D31" s="24" t="s">
        <v>76</v>
      </c>
      <c r="E31" s="25">
        <v>3</v>
      </c>
      <c r="F31" s="20">
        <v>0</v>
      </c>
      <c r="G31" s="20">
        <v>23</v>
      </c>
      <c r="H31" s="20">
        <v>0</v>
      </c>
      <c r="I31" s="20">
        <v>43</v>
      </c>
      <c r="J31" s="20" t="s">
        <v>85</v>
      </c>
    </row>
    <row r="32" spans="1:10">
      <c r="A32" s="85"/>
      <c r="B32" s="86"/>
      <c r="C32" s="86"/>
      <c r="D32" s="24" t="s">
        <v>101</v>
      </c>
      <c r="E32" s="25">
        <v>4</v>
      </c>
      <c r="F32" s="20">
        <v>1</v>
      </c>
      <c r="G32" s="20">
        <v>34</v>
      </c>
      <c r="H32" s="20">
        <v>1</v>
      </c>
      <c r="I32" s="20">
        <v>34</v>
      </c>
      <c r="J32" s="20"/>
    </row>
    <row r="33" spans="1:10">
      <c r="A33" s="85"/>
      <c r="B33" s="86"/>
      <c r="C33" s="86"/>
      <c r="D33" s="24" t="s">
        <v>101</v>
      </c>
      <c r="E33" s="25">
        <v>5</v>
      </c>
      <c r="F33" s="20">
        <v>0</v>
      </c>
      <c r="G33" s="20">
        <v>48</v>
      </c>
      <c r="H33" s="20">
        <v>0</v>
      </c>
      <c r="I33" s="20">
        <v>48</v>
      </c>
      <c r="J33" s="20"/>
    </row>
    <row r="34" spans="1:10">
      <c r="A34" s="85"/>
      <c r="B34" s="86"/>
      <c r="C34" s="86"/>
      <c r="D34" s="24" t="s">
        <v>101</v>
      </c>
      <c r="E34" s="25">
        <v>6</v>
      </c>
      <c r="F34" s="20">
        <v>2</v>
      </c>
      <c r="G34" s="20">
        <v>27</v>
      </c>
      <c r="H34" s="20">
        <v>2</v>
      </c>
      <c r="I34" s="20">
        <v>27</v>
      </c>
      <c r="J34" s="20"/>
    </row>
    <row r="35" spans="1:10">
      <c r="A35" s="85"/>
      <c r="B35" s="86"/>
      <c r="C35" s="86"/>
      <c r="D35" s="24" t="s">
        <v>101</v>
      </c>
      <c r="E35" s="25">
        <v>7</v>
      </c>
      <c r="F35" s="20">
        <v>5</v>
      </c>
      <c r="G35" s="20">
        <v>23</v>
      </c>
      <c r="H35" s="20">
        <v>5</v>
      </c>
      <c r="I35" s="20">
        <v>23</v>
      </c>
      <c r="J35" s="20"/>
    </row>
    <row r="36" spans="1:10">
      <c r="A36" s="85"/>
      <c r="B36" s="86"/>
      <c r="C36" s="86"/>
      <c r="D36" s="24" t="s">
        <v>101</v>
      </c>
      <c r="E36" s="25">
        <v>8</v>
      </c>
      <c r="F36" s="20">
        <v>1</v>
      </c>
      <c r="G36" s="20">
        <v>10</v>
      </c>
      <c r="H36" s="20">
        <v>1</v>
      </c>
      <c r="I36" s="20">
        <v>10</v>
      </c>
      <c r="J36" s="20"/>
    </row>
    <row r="37" spans="1:10">
      <c r="A37" s="85"/>
      <c r="B37" s="86"/>
      <c r="C37" s="86"/>
      <c r="D37" s="24" t="s">
        <v>101</v>
      </c>
      <c r="E37" s="25">
        <v>9</v>
      </c>
      <c r="F37" s="20">
        <v>2</v>
      </c>
      <c r="G37" s="20">
        <v>57</v>
      </c>
      <c r="H37" s="20">
        <v>2</v>
      </c>
      <c r="I37" s="20">
        <v>57</v>
      </c>
      <c r="J37" s="20"/>
    </row>
    <row r="38" spans="1:10">
      <c r="A38" s="85"/>
      <c r="B38" s="86"/>
      <c r="C38" s="86"/>
      <c r="D38" s="24" t="s">
        <v>102</v>
      </c>
      <c r="E38" s="25">
        <v>10</v>
      </c>
      <c r="F38" s="20">
        <v>1</v>
      </c>
      <c r="G38" s="20">
        <v>56</v>
      </c>
      <c r="H38" s="20">
        <v>1</v>
      </c>
      <c r="I38" s="20">
        <v>56</v>
      </c>
      <c r="J38" s="20"/>
    </row>
    <row r="39" spans="1:10">
      <c r="A39" s="85"/>
      <c r="B39" s="86"/>
      <c r="C39" s="86"/>
      <c r="D39" s="24" t="s">
        <v>102</v>
      </c>
      <c r="E39" s="25">
        <v>11</v>
      </c>
      <c r="F39" s="20">
        <v>1</v>
      </c>
      <c r="G39" s="20">
        <v>59</v>
      </c>
      <c r="H39" s="20">
        <v>2</v>
      </c>
      <c r="I39" s="20">
        <v>29</v>
      </c>
      <c r="J39" s="20" t="s">
        <v>103</v>
      </c>
    </row>
    <row r="40" spans="1:10">
      <c r="A40" s="85"/>
      <c r="B40" s="86"/>
      <c r="C40" s="86"/>
      <c r="D40" s="24" t="s">
        <v>102</v>
      </c>
      <c r="E40" s="25">
        <v>12</v>
      </c>
      <c r="F40" s="20">
        <v>1</v>
      </c>
      <c r="G40" s="20">
        <v>26</v>
      </c>
      <c r="H40" s="20">
        <v>1</v>
      </c>
      <c r="I40" s="20">
        <v>26</v>
      </c>
      <c r="J40" s="20"/>
    </row>
    <row r="41" spans="1:10">
      <c r="A41" s="85"/>
      <c r="B41" s="86"/>
      <c r="C41" s="86"/>
      <c r="D41" s="24" t="s">
        <v>102</v>
      </c>
      <c r="E41" s="25">
        <v>13</v>
      </c>
      <c r="F41" s="20">
        <v>2</v>
      </c>
      <c r="G41" s="20">
        <v>56</v>
      </c>
      <c r="H41" s="20">
        <v>2</v>
      </c>
      <c r="I41" s="20">
        <v>56</v>
      </c>
      <c r="J41" s="20"/>
    </row>
    <row r="42" spans="1:10">
      <c r="A42" s="85"/>
      <c r="B42" s="86"/>
      <c r="C42" s="86"/>
      <c r="D42" s="24" t="s">
        <v>102</v>
      </c>
      <c r="E42" s="25">
        <v>14</v>
      </c>
      <c r="F42" s="20">
        <v>2</v>
      </c>
      <c r="G42" s="20">
        <v>13</v>
      </c>
      <c r="H42" s="20">
        <v>2</v>
      </c>
      <c r="I42" s="20">
        <v>13</v>
      </c>
      <c r="J42" s="20"/>
    </row>
    <row r="43" spans="1:10">
      <c r="A43" s="85"/>
      <c r="B43" s="86"/>
      <c r="C43" s="86"/>
      <c r="D43" s="24" t="s">
        <v>102</v>
      </c>
      <c r="E43" s="25">
        <v>15</v>
      </c>
      <c r="F43" s="20">
        <v>1</v>
      </c>
      <c r="G43" s="20">
        <v>0</v>
      </c>
      <c r="H43" s="20">
        <v>1</v>
      </c>
      <c r="I43" s="20">
        <v>0</v>
      </c>
      <c r="J43" s="20"/>
    </row>
    <row r="44" spans="1:10">
      <c r="A44" s="85"/>
      <c r="B44" s="86"/>
      <c r="C44" s="86"/>
      <c r="D44" s="24" t="s">
        <v>80</v>
      </c>
      <c r="E44" s="25">
        <v>16</v>
      </c>
      <c r="F44" s="20">
        <v>0</v>
      </c>
      <c r="G44" s="20">
        <v>7</v>
      </c>
      <c r="H44" s="20">
        <v>1</v>
      </c>
      <c r="I44" s="20">
        <v>7</v>
      </c>
      <c r="J44" s="20" t="s">
        <v>81</v>
      </c>
    </row>
    <row r="45" spans="1:10">
      <c r="A45" s="85"/>
      <c r="B45" s="86"/>
      <c r="C45" s="86"/>
      <c r="D45" s="24" t="s">
        <v>77</v>
      </c>
      <c r="E45" s="25">
        <v>17</v>
      </c>
      <c r="F45" s="20">
        <v>0</v>
      </c>
      <c r="G45" s="20">
        <v>19</v>
      </c>
      <c r="H45" s="20">
        <v>1</v>
      </c>
      <c r="I45" s="20">
        <v>49</v>
      </c>
      <c r="J45" s="20" t="s">
        <v>56</v>
      </c>
    </row>
    <row r="46" spans="1:10">
      <c r="A46" s="85"/>
      <c r="B46" s="86"/>
      <c r="C46" s="86"/>
      <c r="D46" s="24" t="s">
        <v>78</v>
      </c>
      <c r="E46" s="25">
        <v>18</v>
      </c>
      <c r="F46" s="20">
        <v>0</v>
      </c>
      <c r="G46" s="20">
        <v>4</v>
      </c>
      <c r="H46" s="20">
        <v>2</v>
      </c>
      <c r="I46" s="20">
        <v>4</v>
      </c>
      <c r="J46" s="20" t="s">
        <v>55</v>
      </c>
    </row>
    <row r="47" spans="1:10">
      <c r="A47" s="85"/>
      <c r="B47" s="86"/>
      <c r="C47" s="86"/>
      <c r="D47" s="24" t="s">
        <v>79</v>
      </c>
      <c r="E47" s="25">
        <v>19</v>
      </c>
      <c r="F47" s="20">
        <v>0</v>
      </c>
      <c r="G47" s="20">
        <v>13</v>
      </c>
      <c r="H47" s="20">
        <v>0</v>
      </c>
      <c r="I47" s="20">
        <v>0</v>
      </c>
      <c r="J47" s="20"/>
    </row>
    <row r="48" spans="1:10">
      <c r="A48" s="85"/>
      <c r="B48" s="86"/>
      <c r="C48" s="86"/>
      <c r="D48" s="87" t="s">
        <v>58</v>
      </c>
      <c r="E48" s="87"/>
      <c r="F48" s="61">
        <f>(FLOOR((SUM(G29:G47))/60,1))+SUM(F29:F47)</f>
        <v>28</v>
      </c>
      <c r="G48" s="62">
        <f>MOD(SUM(G29:G47),60)</f>
        <v>30</v>
      </c>
      <c r="H48" s="61">
        <f>(FLOOR((SUM(I29:I47))/60,1))+SUM(H29:H47)</f>
        <v>33</v>
      </c>
      <c r="I48" s="62">
        <f>MOD(SUM(I29:I47),60)</f>
        <v>37</v>
      </c>
      <c r="J48" s="20"/>
    </row>
    <row r="49" spans="1:10">
      <c r="A49" s="85" t="s">
        <v>57</v>
      </c>
      <c r="B49" s="86">
        <v>3</v>
      </c>
      <c r="C49" s="86" t="s">
        <v>104</v>
      </c>
      <c r="D49" s="24" t="s">
        <v>74</v>
      </c>
      <c r="E49" s="25">
        <v>1</v>
      </c>
      <c r="F49" s="20">
        <v>0</v>
      </c>
      <c r="G49" s="20">
        <v>0</v>
      </c>
      <c r="H49" s="20">
        <v>0</v>
      </c>
      <c r="I49" s="20">
        <v>0</v>
      </c>
      <c r="J49" s="20"/>
    </row>
    <row r="50" spans="1:10">
      <c r="A50" s="85"/>
      <c r="B50" s="86"/>
      <c r="C50" s="86"/>
      <c r="D50" s="24" t="s">
        <v>75</v>
      </c>
      <c r="E50" s="25">
        <v>2</v>
      </c>
      <c r="F50" s="20">
        <v>1</v>
      </c>
      <c r="G50" s="20">
        <v>23</v>
      </c>
      <c r="H50" s="20">
        <v>1</v>
      </c>
      <c r="I50" s="20">
        <v>23</v>
      </c>
      <c r="J50" s="20"/>
    </row>
    <row r="51" spans="1:10">
      <c r="A51" s="85"/>
      <c r="B51" s="86"/>
      <c r="C51" s="86"/>
      <c r="D51" s="24" t="s">
        <v>76</v>
      </c>
      <c r="E51" s="25">
        <v>3</v>
      </c>
      <c r="F51" s="20">
        <v>0</v>
      </c>
      <c r="G51" s="20">
        <v>32</v>
      </c>
      <c r="H51" s="20">
        <v>1</v>
      </c>
      <c r="I51" s="20">
        <v>2</v>
      </c>
      <c r="J51" s="20" t="s">
        <v>82</v>
      </c>
    </row>
    <row r="52" spans="1:10">
      <c r="A52" s="85"/>
      <c r="B52" s="86"/>
      <c r="C52" s="86"/>
      <c r="D52" s="24" t="s">
        <v>124</v>
      </c>
      <c r="E52" s="25">
        <v>4</v>
      </c>
      <c r="F52" s="20">
        <v>2</v>
      </c>
      <c r="G52" s="20">
        <v>1</v>
      </c>
      <c r="H52" s="20">
        <v>2</v>
      </c>
      <c r="I52" s="20">
        <v>1</v>
      </c>
      <c r="J52" s="20"/>
    </row>
    <row r="53" spans="1:10">
      <c r="A53" s="85"/>
      <c r="B53" s="86"/>
      <c r="C53" s="86"/>
      <c r="D53" s="24" t="s">
        <v>124</v>
      </c>
      <c r="E53" s="25">
        <v>5</v>
      </c>
      <c r="F53" s="20">
        <v>2</v>
      </c>
      <c r="G53" s="20">
        <v>9</v>
      </c>
      <c r="H53" s="20">
        <v>2</v>
      </c>
      <c r="I53" s="20">
        <v>9</v>
      </c>
      <c r="J53" s="20"/>
    </row>
    <row r="54" spans="1:10">
      <c r="A54" s="85"/>
      <c r="B54" s="86"/>
      <c r="C54" s="86"/>
      <c r="D54" s="24" t="s">
        <v>124</v>
      </c>
      <c r="E54" s="25">
        <v>6</v>
      </c>
      <c r="F54" s="20">
        <v>1</v>
      </c>
      <c r="G54" s="20">
        <v>14</v>
      </c>
      <c r="H54" s="20">
        <v>1</v>
      </c>
      <c r="I54" s="20">
        <v>14</v>
      </c>
      <c r="J54" s="20"/>
    </row>
    <row r="55" spans="1:10">
      <c r="A55" s="85"/>
      <c r="B55" s="86"/>
      <c r="C55" s="86"/>
      <c r="D55" s="24" t="s">
        <v>124</v>
      </c>
      <c r="E55" s="25">
        <v>7</v>
      </c>
      <c r="F55" s="20">
        <v>0</v>
      </c>
      <c r="G55" s="20">
        <v>39</v>
      </c>
      <c r="H55" s="20">
        <v>0</v>
      </c>
      <c r="I55" s="20">
        <v>39</v>
      </c>
      <c r="J55" s="20"/>
    </row>
    <row r="56" spans="1:10">
      <c r="A56" s="85"/>
      <c r="B56" s="86"/>
      <c r="C56" s="86"/>
      <c r="D56" s="24" t="s">
        <v>124</v>
      </c>
      <c r="E56" s="25">
        <v>8</v>
      </c>
      <c r="F56" s="20">
        <v>2</v>
      </c>
      <c r="G56" s="20">
        <v>12</v>
      </c>
      <c r="H56" s="20">
        <v>2</v>
      </c>
      <c r="I56" s="20">
        <v>12</v>
      </c>
      <c r="J56" s="20"/>
    </row>
    <row r="57" spans="1:10">
      <c r="A57" s="85"/>
      <c r="B57" s="86"/>
      <c r="C57" s="86"/>
      <c r="D57" s="24" t="s">
        <v>124</v>
      </c>
      <c r="E57" s="25">
        <v>9</v>
      </c>
      <c r="F57" s="20">
        <v>1</v>
      </c>
      <c r="G57" s="20">
        <v>40</v>
      </c>
      <c r="H57" s="20">
        <v>1</v>
      </c>
      <c r="I57" s="20">
        <v>40</v>
      </c>
      <c r="J57" s="20"/>
    </row>
    <row r="58" spans="1:10">
      <c r="A58" s="85"/>
      <c r="B58" s="86"/>
      <c r="C58" s="86"/>
      <c r="D58" s="23" t="s">
        <v>123</v>
      </c>
      <c r="E58" s="25">
        <v>10</v>
      </c>
      <c r="F58" s="20">
        <v>1</v>
      </c>
      <c r="G58" s="20">
        <v>19</v>
      </c>
      <c r="H58" s="20">
        <v>1</v>
      </c>
      <c r="I58" s="20">
        <v>19</v>
      </c>
      <c r="J58" s="20"/>
    </row>
    <row r="59" spans="1:10">
      <c r="A59" s="85"/>
      <c r="B59" s="86"/>
      <c r="C59" s="86"/>
      <c r="D59" s="23" t="s">
        <v>123</v>
      </c>
      <c r="E59" s="25">
        <v>11</v>
      </c>
      <c r="F59" s="20">
        <v>3</v>
      </c>
      <c r="G59" s="20">
        <v>1</v>
      </c>
      <c r="H59" s="20">
        <v>3</v>
      </c>
      <c r="I59" s="20">
        <v>1</v>
      </c>
      <c r="J59" s="20"/>
    </row>
    <row r="60" spans="1:10">
      <c r="A60" s="85"/>
      <c r="B60" s="86"/>
      <c r="C60" s="86"/>
      <c r="D60" s="23" t="s">
        <v>123</v>
      </c>
      <c r="E60" s="25">
        <v>12</v>
      </c>
      <c r="F60" s="20">
        <v>1</v>
      </c>
      <c r="G60" s="20">
        <v>32</v>
      </c>
      <c r="H60" s="20">
        <v>1</v>
      </c>
      <c r="I60" s="20">
        <v>32</v>
      </c>
      <c r="J60" s="20"/>
    </row>
    <row r="61" spans="1:10">
      <c r="A61" s="85"/>
      <c r="B61" s="86"/>
      <c r="C61" s="86"/>
      <c r="D61" s="23" t="s">
        <v>123</v>
      </c>
      <c r="E61" s="25">
        <v>13</v>
      </c>
      <c r="F61" s="20">
        <v>1</v>
      </c>
      <c r="G61" s="20">
        <v>49</v>
      </c>
      <c r="H61" s="20">
        <v>1</v>
      </c>
      <c r="I61" s="20">
        <v>49</v>
      </c>
      <c r="J61" s="20"/>
    </row>
    <row r="62" spans="1:10">
      <c r="A62" s="85"/>
      <c r="B62" s="86"/>
      <c r="C62" s="86"/>
      <c r="D62" s="23" t="s">
        <v>123</v>
      </c>
      <c r="E62" s="25">
        <v>14</v>
      </c>
      <c r="F62" s="20">
        <v>3</v>
      </c>
      <c r="G62" s="20">
        <v>25</v>
      </c>
      <c r="H62" s="20">
        <v>3</v>
      </c>
      <c r="I62" s="20">
        <v>25</v>
      </c>
      <c r="J62" s="20"/>
    </row>
    <row r="63" spans="1:10">
      <c r="A63" s="85"/>
      <c r="B63" s="86"/>
      <c r="C63" s="86"/>
      <c r="D63" s="24" t="s">
        <v>126</v>
      </c>
      <c r="E63" s="25">
        <v>15</v>
      </c>
      <c r="F63" s="20">
        <v>2</v>
      </c>
      <c r="G63" s="20">
        <v>0</v>
      </c>
      <c r="H63" s="20">
        <v>2</v>
      </c>
      <c r="I63" s="20">
        <v>0</v>
      </c>
      <c r="J63" s="20"/>
    </row>
    <row r="64" spans="1:10">
      <c r="A64" s="85"/>
      <c r="B64" s="86"/>
      <c r="C64" s="86"/>
      <c r="D64" s="24" t="s">
        <v>126</v>
      </c>
      <c r="E64" s="25">
        <v>16</v>
      </c>
      <c r="F64" s="20">
        <v>1</v>
      </c>
      <c r="G64" s="20">
        <v>5</v>
      </c>
      <c r="H64" s="20">
        <v>1</v>
      </c>
      <c r="I64" s="20">
        <v>5</v>
      </c>
      <c r="J64" s="20"/>
    </row>
    <row r="65" spans="1:10">
      <c r="A65" s="85"/>
      <c r="B65" s="86"/>
      <c r="C65" s="86"/>
      <c r="D65" s="24" t="s">
        <v>126</v>
      </c>
      <c r="E65" s="25">
        <v>17</v>
      </c>
      <c r="F65" s="20">
        <v>1</v>
      </c>
      <c r="G65" s="20">
        <v>27</v>
      </c>
      <c r="H65" s="20">
        <v>1</v>
      </c>
      <c r="I65" s="20">
        <v>27</v>
      </c>
      <c r="J65" s="20"/>
    </row>
    <row r="66" spans="1:10">
      <c r="A66" s="85"/>
      <c r="B66" s="86"/>
      <c r="C66" s="86"/>
      <c r="D66" s="24" t="s">
        <v>126</v>
      </c>
      <c r="E66" s="25">
        <v>18</v>
      </c>
      <c r="F66" s="20">
        <v>1</v>
      </c>
      <c r="G66" s="20">
        <v>15</v>
      </c>
      <c r="H66" s="20">
        <v>1</v>
      </c>
      <c r="I66" s="20">
        <v>15</v>
      </c>
      <c r="J66" s="20"/>
    </row>
    <row r="67" spans="1:10">
      <c r="A67" s="85"/>
      <c r="B67" s="86"/>
      <c r="C67" s="86"/>
      <c r="D67" s="24" t="s">
        <v>80</v>
      </c>
      <c r="E67" s="25">
        <v>19</v>
      </c>
      <c r="F67" s="20">
        <v>0</v>
      </c>
      <c r="G67" s="20">
        <v>7</v>
      </c>
      <c r="H67" s="20">
        <v>1</v>
      </c>
      <c r="I67" s="20">
        <v>7</v>
      </c>
      <c r="J67" s="20" t="s">
        <v>81</v>
      </c>
    </row>
    <row r="68" spans="1:10">
      <c r="A68" s="85"/>
      <c r="B68" s="86"/>
      <c r="C68" s="86"/>
      <c r="D68" s="24" t="s">
        <v>77</v>
      </c>
      <c r="E68" s="25">
        <v>20</v>
      </c>
      <c r="F68" s="20">
        <v>0</v>
      </c>
      <c r="G68" s="20">
        <v>19</v>
      </c>
      <c r="H68" s="20">
        <v>1</v>
      </c>
      <c r="I68" s="20">
        <v>49</v>
      </c>
      <c r="J68" s="20" t="s">
        <v>56</v>
      </c>
    </row>
    <row r="69" spans="1:10">
      <c r="A69" s="85"/>
      <c r="B69" s="86"/>
      <c r="C69" s="86"/>
      <c r="D69" s="24" t="s">
        <v>78</v>
      </c>
      <c r="E69" s="25">
        <v>21</v>
      </c>
      <c r="F69" s="20">
        <v>0</v>
      </c>
      <c r="G69" s="20">
        <v>4</v>
      </c>
      <c r="H69" s="20">
        <v>2</v>
      </c>
      <c r="I69" s="20">
        <v>4</v>
      </c>
      <c r="J69" s="20" t="s">
        <v>55</v>
      </c>
    </row>
    <row r="70" spans="1:10">
      <c r="A70" s="85"/>
      <c r="B70" s="86"/>
      <c r="C70" s="86"/>
      <c r="D70" s="24" t="s">
        <v>79</v>
      </c>
      <c r="E70" s="25">
        <v>22</v>
      </c>
      <c r="F70" s="20">
        <v>0</v>
      </c>
      <c r="G70" s="20">
        <v>13</v>
      </c>
      <c r="H70" s="20">
        <v>0</v>
      </c>
      <c r="I70" s="20">
        <v>0</v>
      </c>
      <c r="J70" s="20"/>
    </row>
    <row r="71" spans="1:10">
      <c r="A71" s="85"/>
      <c r="B71" s="86"/>
      <c r="C71" s="86"/>
      <c r="D71" s="87" t="s">
        <v>58</v>
      </c>
      <c r="E71" s="87"/>
      <c r="F71" s="61">
        <f>(FLOOR((SUM(G49:G70))/60,1))+SUM(F49:F70)</f>
        <v>29</v>
      </c>
      <c r="G71" s="62">
        <f>MOD(SUM(G49:G70),60)</f>
        <v>26</v>
      </c>
      <c r="H71" s="61">
        <f>(FLOOR((SUM(I49:I70))/60,1))+SUM(H49:H70)</f>
        <v>34</v>
      </c>
      <c r="I71" s="62">
        <f>MOD(SUM(I49:I70),60)</f>
        <v>13</v>
      </c>
      <c r="J71" s="20"/>
    </row>
    <row r="72" spans="1:10">
      <c r="A72" s="85" t="s">
        <v>57</v>
      </c>
      <c r="B72" s="86">
        <v>4</v>
      </c>
      <c r="C72" s="86" t="s">
        <v>125</v>
      </c>
      <c r="D72" s="24" t="s">
        <v>74</v>
      </c>
      <c r="E72" s="25">
        <v>1</v>
      </c>
      <c r="F72" s="20">
        <v>0</v>
      </c>
      <c r="G72" s="20">
        <v>0</v>
      </c>
      <c r="H72" s="20">
        <v>0</v>
      </c>
      <c r="I72" s="20">
        <v>0</v>
      </c>
      <c r="J72" s="20"/>
    </row>
    <row r="73" spans="1:10">
      <c r="A73" s="85"/>
      <c r="B73" s="86"/>
      <c r="C73" s="86"/>
      <c r="D73" s="24" t="s">
        <v>75</v>
      </c>
      <c r="E73" s="25">
        <v>2</v>
      </c>
      <c r="F73" s="20">
        <v>1</v>
      </c>
      <c r="G73" s="20">
        <v>45</v>
      </c>
      <c r="H73" s="20">
        <v>1</v>
      </c>
      <c r="I73" s="20">
        <v>45</v>
      </c>
      <c r="J73" s="20"/>
    </row>
    <row r="74" spans="1:10">
      <c r="A74" s="85"/>
      <c r="B74" s="86"/>
      <c r="C74" s="86"/>
      <c r="D74" s="24" t="s">
        <v>76</v>
      </c>
      <c r="E74" s="25">
        <v>3</v>
      </c>
      <c r="F74" s="20">
        <v>0</v>
      </c>
      <c r="G74" s="20">
        <v>36</v>
      </c>
      <c r="H74" s="20">
        <v>1</v>
      </c>
      <c r="I74" s="20">
        <v>16</v>
      </c>
      <c r="J74" s="20" t="s">
        <v>146</v>
      </c>
    </row>
    <row r="75" spans="1:10">
      <c r="A75" s="85"/>
      <c r="B75" s="86"/>
      <c r="C75" s="86"/>
      <c r="D75" s="23" t="s">
        <v>142</v>
      </c>
      <c r="E75" s="25">
        <v>4</v>
      </c>
      <c r="F75" s="24">
        <v>2</v>
      </c>
      <c r="G75" s="24">
        <v>27</v>
      </c>
      <c r="H75" s="24">
        <v>2</v>
      </c>
      <c r="I75" s="24">
        <v>27</v>
      </c>
      <c r="J75" s="20"/>
    </row>
    <row r="76" spans="1:10">
      <c r="A76" s="85"/>
      <c r="B76" s="86"/>
      <c r="C76" s="86"/>
      <c r="D76" s="23" t="s">
        <v>142</v>
      </c>
      <c r="E76" s="30">
        <v>5</v>
      </c>
      <c r="F76" s="20">
        <v>3</v>
      </c>
      <c r="G76" s="20">
        <v>12</v>
      </c>
      <c r="H76" s="20">
        <v>3</v>
      </c>
      <c r="I76" s="20">
        <v>12</v>
      </c>
      <c r="J76" s="20"/>
    </row>
    <row r="77" spans="1:10">
      <c r="A77" s="85"/>
      <c r="B77" s="86"/>
      <c r="C77" s="86"/>
      <c r="D77" s="23" t="s">
        <v>143</v>
      </c>
      <c r="E77" s="30">
        <v>6</v>
      </c>
      <c r="F77" s="20">
        <v>2</v>
      </c>
      <c r="G77" s="20">
        <v>17</v>
      </c>
      <c r="H77" s="20">
        <v>2</v>
      </c>
      <c r="I77" s="20">
        <v>17</v>
      </c>
      <c r="J77" s="20"/>
    </row>
    <row r="78" spans="1:10">
      <c r="A78" s="85"/>
      <c r="B78" s="86"/>
      <c r="C78" s="86"/>
      <c r="D78" s="23" t="s">
        <v>143</v>
      </c>
      <c r="E78" s="25">
        <v>7</v>
      </c>
      <c r="F78" s="20">
        <v>1</v>
      </c>
      <c r="G78" s="20">
        <v>5</v>
      </c>
      <c r="H78" s="20">
        <v>1</v>
      </c>
      <c r="I78" s="20">
        <v>5</v>
      </c>
      <c r="J78" s="20"/>
    </row>
    <row r="79" spans="1:10">
      <c r="A79" s="85"/>
      <c r="B79" s="86"/>
      <c r="C79" s="86"/>
      <c r="D79" s="23" t="s">
        <v>144</v>
      </c>
      <c r="E79" s="25">
        <v>8</v>
      </c>
      <c r="F79" s="20">
        <v>2</v>
      </c>
      <c r="G79" s="20">
        <v>8</v>
      </c>
      <c r="H79" s="20">
        <v>2</v>
      </c>
      <c r="I79" s="20">
        <v>8</v>
      </c>
      <c r="J79" s="20"/>
    </row>
    <row r="80" spans="1:10">
      <c r="A80" s="85"/>
      <c r="B80" s="86"/>
      <c r="C80" s="86"/>
      <c r="D80" s="23" t="s">
        <v>144</v>
      </c>
      <c r="E80" s="25">
        <v>9</v>
      </c>
      <c r="F80" s="20">
        <v>1</v>
      </c>
      <c r="G80" s="20">
        <v>52</v>
      </c>
      <c r="H80" s="20">
        <v>1</v>
      </c>
      <c r="I80" s="20">
        <v>52</v>
      </c>
      <c r="J80" s="20"/>
    </row>
    <row r="81" spans="1:10">
      <c r="A81" s="85"/>
      <c r="B81" s="86"/>
      <c r="C81" s="86"/>
      <c r="D81" s="23" t="s">
        <v>144</v>
      </c>
      <c r="E81" s="25">
        <v>10</v>
      </c>
      <c r="F81" s="20">
        <v>2</v>
      </c>
      <c r="G81" s="20">
        <v>5</v>
      </c>
      <c r="H81" s="20">
        <v>2</v>
      </c>
      <c r="I81" s="20">
        <v>5</v>
      </c>
      <c r="J81" s="20"/>
    </row>
    <row r="82" spans="1:10">
      <c r="A82" s="85"/>
      <c r="B82" s="86"/>
      <c r="C82" s="86"/>
      <c r="D82" s="23" t="s">
        <v>145</v>
      </c>
      <c r="E82" s="25">
        <v>11</v>
      </c>
      <c r="F82" s="20">
        <v>1</v>
      </c>
      <c r="G82" s="20">
        <v>23</v>
      </c>
      <c r="H82" s="20">
        <v>1</v>
      </c>
      <c r="I82" s="20">
        <v>23</v>
      </c>
      <c r="J82" s="20"/>
    </row>
    <row r="83" spans="1:10">
      <c r="A83" s="85"/>
      <c r="B83" s="86"/>
      <c r="C83" s="86"/>
      <c r="D83" s="23" t="s">
        <v>145</v>
      </c>
      <c r="E83" s="25">
        <v>12</v>
      </c>
      <c r="F83" s="20">
        <v>2</v>
      </c>
      <c r="G83" s="20">
        <v>14</v>
      </c>
      <c r="H83" s="20">
        <v>2</v>
      </c>
      <c r="I83" s="20">
        <v>14</v>
      </c>
      <c r="J83" s="20"/>
    </row>
    <row r="84" spans="1:10">
      <c r="A84" s="85"/>
      <c r="B84" s="86"/>
      <c r="C84" s="86"/>
      <c r="D84" s="23" t="s">
        <v>145</v>
      </c>
      <c r="E84" s="25">
        <v>13</v>
      </c>
      <c r="F84" s="20">
        <v>2</v>
      </c>
      <c r="G84" s="20">
        <v>24</v>
      </c>
      <c r="H84" s="20">
        <v>2</v>
      </c>
      <c r="I84" s="20">
        <v>54</v>
      </c>
      <c r="J84" s="20" t="s">
        <v>147</v>
      </c>
    </row>
    <row r="85" spans="1:10">
      <c r="A85" s="85"/>
      <c r="B85" s="86"/>
      <c r="C85" s="86"/>
      <c r="D85" s="23" t="s">
        <v>145</v>
      </c>
      <c r="E85" s="25">
        <v>14</v>
      </c>
      <c r="F85" s="20">
        <v>1</v>
      </c>
      <c r="G85" s="20">
        <v>16</v>
      </c>
      <c r="H85" s="20">
        <v>1</v>
      </c>
      <c r="I85" s="20">
        <v>46</v>
      </c>
      <c r="J85" s="20" t="s">
        <v>147</v>
      </c>
    </row>
    <row r="86" spans="1:10">
      <c r="A86" s="85"/>
      <c r="B86" s="86"/>
      <c r="C86" s="86"/>
      <c r="D86" s="23" t="s">
        <v>145</v>
      </c>
      <c r="E86" s="25">
        <v>15</v>
      </c>
      <c r="F86" s="20">
        <v>1</v>
      </c>
      <c r="G86" s="20">
        <v>18</v>
      </c>
      <c r="H86" s="20">
        <v>1</v>
      </c>
      <c r="I86" s="20">
        <v>18</v>
      </c>
      <c r="J86" s="20"/>
    </row>
    <row r="87" spans="1:10">
      <c r="A87" s="85"/>
      <c r="B87" s="86"/>
      <c r="C87" s="86"/>
      <c r="D87" s="24" t="s">
        <v>80</v>
      </c>
      <c r="E87" s="25">
        <v>16</v>
      </c>
      <c r="F87" s="20">
        <v>0</v>
      </c>
      <c r="G87" s="20">
        <v>7</v>
      </c>
      <c r="H87" s="20">
        <v>1</v>
      </c>
      <c r="I87" s="20">
        <v>7</v>
      </c>
      <c r="J87" s="20" t="s">
        <v>81</v>
      </c>
    </row>
    <row r="88" spans="1:10">
      <c r="A88" s="85"/>
      <c r="B88" s="86"/>
      <c r="C88" s="86"/>
      <c r="D88" s="24" t="s">
        <v>77</v>
      </c>
      <c r="E88" s="25">
        <v>17</v>
      </c>
      <c r="F88" s="20">
        <v>0</v>
      </c>
      <c r="G88" s="20">
        <v>19</v>
      </c>
      <c r="H88" s="20">
        <v>1</v>
      </c>
      <c r="I88" s="20">
        <v>49</v>
      </c>
      <c r="J88" s="20" t="s">
        <v>56</v>
      </c>
    </row>
    <row r="89" spans="1:10">
      <c r="A89" s="85"/>
      <c r="B89" s="86"/>
      <c r="C89" s="86"/>
      <c r="D89" s="24" t="s">
        <v>78</v>
      </c>
      <c r="E89" s="25">
        <v>18</v>
      </c>
      <c r="F89" s="20">
        <v>0</v>
      </c>
      <c r="G89" s="20">
        <v>4</v>
      </c>
      <c r="H89" s="20">
        <v>2</v>
      </c>
      <c r="I89" s="20">
        <v>4</v>
      </c>
      <c r="J89" s="20" t="s">
        <v>55</v>
      </c>
    </row>
    <row r="90" spans="1:10">
      <c r="A90" s="85"/>
      <c r="B90" s="86"/>
      <c r="C90" s="86"/>
      <c r="D90" s="24" t="s">
        <v>79</v>
      </c>
      <c r="E90" s="25">
        <v>19</v>
      </c>
      <c r="F90" s="20">
        <v>0</v>
      </c>
      <c r="G90" s="20">
        <v>13</v>
      </c>
      <c r="H90" s="20">
        <v>0</v>
      </c>
      <c r="I90" s="20">
        <v>0</v>
      </c>
      <c r="J90" s="20"/>
    </row>
    <row r="91" spans="1:10">
      <c r="A91" s="85"/>
      <c r="B91" s="86"/>
      <c r="C91" s="86"/>
      <c r="D91" s="87" t="s">
        <v>58</v>
      </c>
      <c r="E91" s="87"/>
      <c r="F91" s="61">
        <f>(FLOOR((SUM(G72:G90))/60,1))+SUM(F72:F90)</f>
        <v>26</v>
      </c>
      <c r="G91" s="62">
        <f>MOD(SUM(G72:G90),60)</f>
        <v>45</v>
      </c>
      <c r="H91" s="61">
        <f>(FLOOR((SUM(I72:I90))/60,1))+SUM(H72:H90)</f>
        <v>32</v>
      </c>
      <c r="I91" s="62">
        <f>MOD(SUM(I72:I90),60)</f>
        <v>42</v>
      </c>
      <c r="J91" s="20"/>
    </row>
    <row r="92" spans="1:10">
      <c r="A92" s="85" t="s">
        <v>57</v>
      </c>
      <c r="B92" s="86">
        <v>5</v>
      </c>
      <c r="C92" s="86" t="s">
        <v>148</v>
      </c>
      <c r="D92" s="24" t="s">
        <v>74</v>
      </c>
      <c r="E92" s="25">
        <v>1</v>
      </c>
      <c r="F92" s="20">
        <v>0</v>
      </c>
      <c r="G92" s="20">
        <v>0</v>
      </c>
      <c r="H92" s="20">
        <v>0</v>
      </c>
      <c r="I92" s="20">
        <v>0</v>
      </c>
      <c r="J92" s="20"/>
    </row>
    <row r="93" spans="1:10">
      <c r="A93" s="85"/>
      <c r="B93" s="86"/>
      <c r="C93" s="86"/>
      <c r="D93" s="24" t="s">
        <v>75</v>
      </c>
      <c r="E93" s="25">
        <v>2</v>
      </c>
      <c r="F93" s="20">
        <v>1</v>
      </c>
      <c r="G93" s="20">
        <v>21</v>
      </c>
      <c r="H93" s="20">
        <v>1</v>
      </c>
      <c r="I93" s="20">
        <v>21</v>
      </c>
      <c r="J93" s="20"/>
    </row>
    <row r="94" spans="1:10">
      <c r="A94" s="85"/>
      <c r="B94" s="86"/>
      <c r="C94" s="86"/>
      <c r="D94" s="24" t="s">
        <v>76</v>
      </c>
      <c r="E94" s="25">
        <v>3</v>
      </c>
      <c r="F94" s="20">
        <v>0</v>
      </c>
      <c r="G94" s="20">
        <v>22</v>
      </c>
      <c r="H94" s="20">
        <v>0</v>
      </c>
      <c r="I94" s="20">
        <v>42</v>
      </c>
      <c r="J94" s="20" t="s">
        <v>177</v>
      </c>
    </row>
    <row r="95" spans="1:10">
      <c r="A95" s="85"/>
      <c r="B95" s="86"/>
      <c r="C95" s="86"/>
      <c r="D95" s="23" t="s">
        <v>160</v>
      </c>
      <c r="E95" s="25">
        <v>4</v>
      </c>
      <c r="F95" s="20">
        <v>2</v>
      </c>
      <c r="G95" s="20">
        <v>22</v>
      </c>
      <c r="H95" s="20">
        <v>2</v>
      </c>
      <c r="I95" s="20">
        <v>22</v>
      </c>
      <c r="J95" s="20"/>
    </row>
    <row r="96" spans="1:10">
      <c r="A96" s="85"/>
      <c r="B96" s="86"/>
      <c r="C96" s="86"/>
      <c r="D96" s="23" t="s">
        <v>160</v>
      </c>
      <c r="E96" s="25">
        <v>5</v>
      </c>
      <c r="F96" s="20">
        <v>1</v>
      </c>
      <c r="G96" s="20">
        <v>36</v>
      </c>
      <c r="H96" s="20">
        <v>1</v>
      </c>
      <c r="I96" s="20">
        <v>36</v>
      </c>
      <c r="J96" s="20"/>
    </row>
    <row r="97" spans="1:10">
      <c r="A97" s="85"/>
      <c r="B97" s="86"/>
      <c r="C97" s="86"/>
      <c r="D97" s="23" t="s">
        <v>161</v>
      </c>
      <c r="E97" s="25">
        <v>6</v>
      </c>
      <c r="F97" s="20">
        <v>2</v>
      </c>
      <c r="G97" s="20">
        <v>3</v>
      </c>
      <c r="H97" s="20">
        <v>2</v>
      </c>
      <c r="I97" s="20">
        <v>3</v>
      </c>
      <c r="J97" s="20"/>
    </row>
    <row r="98" spans="1:10">
      <c r="A98" s="85"/>
      <c r="B98" s="86"/>
      <c r="C98" s="86"/>
      <c r="D98" s="23" t="s">
        <v>161</v>
      </c>
      <c r="E98" s="25">
        <v>7</v>
      </c>
      <c r="F98" s="20">
        <v>1</v>
      </c>
      <c r="G98" s="20">
        <v>34</v>
      </c>
      <c r="H98" s="20">
        <v>1</v>
      </c>
      <c r="I98" s="20">
        <v>34</v>
      </c>
      <c r="J98" s="20"/>
    </row>
    <row r="99" spans="1:10">
      <c r="A99" s="85"/>
      <c r="B99" s="86"/>
      <c r="C99" s="86"/>
      <c r="D99" s="23" t="s">
        <v>161</v>
      </c>
      <c r="E99" s="25">
        <v>8</v>
      </c>
      <c r="F99" s="20">
        <v>0</v>
      </c>
      <c r="G99" s="20">
        <v>57</v>
      </c>
      <c r="H99" s="20">
        <v>0</v>
      </c>
      <c r="I99" s="20">
        <v>57</v>
      </c>
      <c r="J99" s="20"/>
    </row>
    <row r="100" spans="1:10">
      <c r="A100" s="85"/>
      <c r="B100" s="86"/>
      <c r="C100" s="86"/>
      <c r="D100" s="23" t="s">
        <v>161</v>
      </c>
      <c r="E100" s="25">
        <v>9</v>
      </c>
      <c r="F100" s="20">
        <v>2</v>
      </c>
      <c r="G100" s="20">
        <v>36</v>
      </c>
      <c r="H100" s="20">
        <v>2</v>
      </c>
      <c r="I100" s="20">
        <v>36</v>
      </c>
      <c r="J100" s="20"/>
    </row>
    <row r="101" spans="1:10">
      <c r="A101" s="85"/>
      <c r="B101" s="86"/>
      <c r="C101" s="86"/>
      <c r="D101" s="23" t="s">
        <v>161</v>
      </c>
      <c r="E101" s="25">
        <v>10</v>
      </c>
      <c r="F101" s="20">
        <v>2</v>
      </c>
      <c r="G101" s="20">
        <v>59</v>
      </c>
      <c r="H101" s="20">
        <v>2</v>
      </c>
      <c r="I101" s="20">
        <v>59</v>
      </c>
      <c r="J101" s="20"/>
    </row>
    <row r="102" spans="1:10">
      <c r="A102" s="85"/>
      <c r="B102" s="86"/>
      <c r="C102" s="86"/>
      <c r="D102" s="23" t="s">
        <v>161</v>
      </c>
      <c r="E102" s="25">
        <v>11</v>
      </c>
      <c r="F102" s="20">
        <v>1</v>
      </c>
      <c r="G102" s="20">
        <v>41</v>
      </c>
      <c r="H102" s="20">
        <v>1</v>
      </c>
      <c r="I102" s="20">
        <v>41</v>
      </c>
      <c r="J102" s="20"/>
    </row>
    <row r="103" spans="1:10">
      <c r="A103" s="85"/>
      <c r="B103" s="86"/>
      <c r="C103" s="86"/>
      <c r="D103" s="23" t="s">
        <v>161</v>
      </c>
      <c r="E103" s="25">
        <v>12</v>
      </c>
      <c r="F103" s="20">
        <v>3</v>
      </c>
      <c r="G103" s="20">
        <v>25</v>
      </c>
      <c r="H103" s="20">
        <v>3</v>
      </c>
      <c r="I103" s="20">
        <v>25</v>
      </c>
      <c r="J103" s="20"/>
    </row>
    <row r="104" spans="1:10">
      <c r="A104" s="85"/>
      <c r="B104" s="86"/>
      <c r="C104" s="86"/>
      <c r="D104" s="23" t="s">
        <v>161</v>
      </c>
      <c r="E104" s="25">
        <v>13</v>
      </c>
      <c r="F104" s="20">
        <v>2</v>
      </c>
      <c r="G104" s="20">
        <v>22</v>
      </c>
      <c r="H104" s="20">
        <v>2</v>
      </c>
      <c r="I104" s="20">
        <v>22</v>
      </c>
      <c r="J104" s="20"/>
    </row>
    <row r="105" spans="1:10">
      <c r="A105" s="85"/>
      <c r="B105" s="86"/>
      <c r="C105" s="86"/>
      <c r="D105" s="23" t="s">
        <v>161</v>
      </c>
      <c r="E105" s="25">
        <v>14</v>
      </c>
      <c r="F105" s="20">
        <v>1</v>
      </c>
      <c r="G105" s="20">
        <v>20</v>
      </c>
      <c r="H105" s="20">
        <v>1</v>
      </c>
      <c r="I105" s="20">
        <v>20</v>
      </c>
      <c r="J105" s="20"/>
    </row>
    <row r="106" spans="1:10">
      <c r="A106" s="85"/>
      <c r="B106" s="86"/>
      <c r="C106" s="86"/>
      <c r="D106" s="23" t="s">
        <v>161</v>
      </c>
      <c r="E106" s="25">
        <v>15</v>
      </c>
      <c r="F106" s="20">
        <v>2</v>
      </c>
      <c r="G106" s="20">
        <v>2</v>
      </c>
      <c r="H106" s="20">
        <v>2</v>
      </c>
      <c r="I106" s="20">
        <v>2</v>
      </c>
      <c r="J106" s="20"/>
    </row>
    <row r="107" spans="1:10">
      <c r="A107" s="85"/>
      <c r="B107" s="86"/>
      <c r="C107" s="86"/>
      <c r="D107" s="23" t="s">
        <v>161</v>
      </c>
      <c r="E107" s="25">
        <v>16</v>
      </c>
      <c r="F107" s="20">
        <v>1</v>
      </c>
      <c r="G107" s="20">
        <v>28</v>
      </c>
      <c r="H107" s="20">
        <v>1</v>
      </c>
      <c r="I107" s="20">
        <v>28</v>
      </c>
      <c r="J107" s="20"/>
    </row>
    <row r="108" spans="1:10">
      <c r="A108" s="85"/>
      <c r="B108" s="86"/>
      <c r="C108" s="86"/>
      <c r="D108" s="23" t="s">
        <v>161</v>
      </c>
      <c r="E108" s="25">
        <v>17</v>
      </c>
      <c r="F108" s="20">
        <v>2</v>
      </c>
      <c r="G108" s="20">
        <v>0</v>
      </c>
      <c r="H108" s="20">
        <v>2</v>
      </c>
      <c r="I108" s="20">
        <v>0</v>
      </c>
      <c r="J108" s="20"/>
    </row>
    <row r="109" spans="1:10">
      <c r="A109" s="85"/>
      <c r="B109" s="86"/>
      <c r="C109" s="86"/>
      <c r="D109" s="23" t="s">
        <v>161</v>
      </c>
      <c r="E109" s="25">
        <v>18</v>
      </c>
      <c r="F109" s="20">
        <v>2</v>
      </c>
      <c r="G109" s="20">
        <v>42</v>
      </c>
      <c r="H109" s="20">
        <v>2</v>
      </c>
      <c r="I109" s="20">
        <v>42</v>
      </c>
      <c r="J109" s="20"/>
    </row>
    <row r="110" spans="1:10">
      <c r="A110" s="85"/>
      <c r="B110" s="86"/>
      <c r="C110" s="86"/>
      <c r="D110" s="23" t="s">
        <v>161</v>
      </c>
      <c r="E110" s="25">
        <v>19</v>
      </c>
      <c r="F110" s="20">
        <v>1</v>
      </c>
      <c r="G110" s="20">
        <v>9</v>
      </c>
      <c r="H110" s="20">
        <v>1</v>
      </c>
      <c r="I110" s="20">
        <v>9</v>
      </c>
      <c r="J110" s="20"/>
    </row>
    <row r="111" spans="1:10">
      <c r="A111" s="85"/>
      <c r="B111" s="86"/>
      <c r="C111" s="86"/>
      <c r="D111" s="23" t="s">
        <v>161</v>
      </c>
      <c r="E111" s="25">
        <v>20</v>
      </c>
      <c r="F111" s="20">
        <v>1</v>
      </c>
      <c r="G111" s="20">
        <v>51</v>
      </c>
      <c r="H111" s="20">
        <v>1</v>
      </c>
      <c r="I111" s="20">
        <v>51</v>
      </c>
      <c r="J111" s="20"/>
    </row>
    <row r="112" spans="1:10">
      <c r="A112" s="85"/>
      <c r="B112" s="86"/>
      <c r="C112" s="86"/>
      <c r="D112" s="23" t="s">
        <v>161</v>
      </c>
      <c r="E112" s="25">
        <v>21</v>
      </c>
      <c r="F112" s="20">
        <v>1</v>
      </c>
      <c r="G112" s="20">
        <v>47</v>
      </c>
      <c r="H112" s="20">
        <v>1</v>
      </c>
      <c r="I112" s="20">
        <v>47</v>
      </c>
      <c r="J112" s="20"/>
    </row>
    <row r="113" spans="1:10">
      <c r="A113" s="85"/>
      <c r="B113" s="86"/>
      <c r="C113" s="86"/>
      <c r="D113" s="24" t="s">
        <v>80</v>
      </c>
      <c r="E113" s="25">
        <v>22</v>
      </c>
      <c r="F113" s="20">
        <v>0</v>
      </c>
      <c r="G113" s="20">
        <v>7</v>
      </c>
      <c r="H113" s="20">
        <v>1</v>
      </c>
      <c r="I113" s="20">
        <v>7</v>
      </c>
      <c r="J113" s="20" t="s">
        <v>81</v>
      </c>
    </row>
    <row r="114" spans="1:10">
      <c r="A114" s="85"/>
      <c r="B114" s="86"/>
      <c r="C114" s="86"/>
      <c r="D114" s="24" t="s">
        <v>77</v>
      </c>
      <c r="E114" s="25">
        <v>23</v>
      </c>
      <c r="F114" s="20">
        <v>0</v>
      </c>
      <c r="G114" s="20">
        <v>19</v>
      </c>
      <c r="H114" s="20">
        <v>1</v>
      </c>
      <c r="I114" s="20">
        <v>49</v>
      </c>
      <c r="J114" s="20" t="s">
        <v>56</v>
      </c>
    </row>
    <row r="115" spans="1:10">
      <c r="A115" s="85"/>
      <c r="B115" s="86"/>
      <c r="C115" s="86"/>
      <c r="D115" s="24" t="s">
        <v>78</v>
      </c>
      <c r="E115" s="25">
        <v>24</v>
      </c>
      <c r="F115" s="20">
        <v>0</v>
      </c>
      <c r="G115" s="20">
        <v>4</v>
      </c>
      <c r="H115" s="20">
        <v>2</v>
      </c>
      <c r="I115" s="20">
        <v>4</v>
      </c>
      <c r="J115" s="20" t="s">
        <v>55</v>
      </c>
    </row>
    <row r="116" spans="1:10">
      <c r="A116" s="85"/>
      <c r="B116" s="86"/>
      <c r="C116" s="86"/>
      <c r="D116" s="24" t="s">
        <v>79</v>
      </c>
      <c r="E116" s="25">
        <v>25</v>
      </c>
      <c r="F116" s="20">
        <v>0</v>
      </c>
      <c r="G116" s="20">
        <v>13</v>
      </c>
      <c r="H116" s="20">
        <v>0</v>
      </c>
      <c r="I116" s="20">
        <v>0</v>
      </c>
      <c r="J116" s="20"/>
    </row>
    <row r="117" spans="1:10">
      <c r="A117" s="85"/>
      <c r="B117" s="86"/>
      <c r="C117" s="86"/>
      <c r="D117" s="87" t="s">
        <v>58</v>
      </c>
      <c r="E117" s="87"/>
      <c r="F117" s="61">
        <f>(FLOOR((SUM(G92:G116))/60,1))+SUM(F92:F116)</f>
        <v>38</v>
      </c>
      <c r="G117" s="62">
        <f>MOD(SUM(G92:G116),60)</f>
        <v>20</v>
      </c>
      <c r="H117" s="61">
        <f>(FLOOR((SUM(I92:I116))/60,1))+SUM(H92:H116)</f>
        <v>42</v>
      </c>
      <c r="I117" s="62">
        <f>MOD(SUM(I92:I116),60)</f>
        <v>57</v>
      </c>
      <c r="J117" s="20"/>
    </row>
    <row r="118" spans="1:10">
      <c r="A118" s="85" t="s">
        <v>57</v>
      </c>
      <c r="B118" s="86">
        <v>6</v>
      </c>
      <c r="C118" s="86" t="s">
        <v>149</v>
      </c>
      <c r="D118" s="24" t="s">
        <v>74</v>
      </c>
      <c r="E118" s="25">
        <v>1</v>
      </c>
      <c r="F118" s="20">
        <v>0</v>
      </c>
      <c r="G118" s="20">
        <v>0</v>
      </c>
      <c r="H118" s="20">
        <v>0</v>
      </c>
      <c r="I118" s="20">
        <v>0</v>
      </c>
      <c r="J118" s="20"/>
    </row>
    <row r="119" spans="1:10">
      <c r="A119" s="85"/>
      <c r="B119" s="86"/>
      <c r="C119" s="86"/>
      <c r="D119" s="24" t="s">
        <v>75</v>
      </c>
      <c r="E119" s="25">
        <v>2</v>
      </c>
      <c r="F119" s="20">
        <v>1</v>
      </c>
      <c r="G119" s="20">
        <v>40</v>
      </c>
      <c r="H119" s="20">
        <v>1</v>
      </c>
      <c r="I119" s="20">
        <v>40</v>
      </c>
      <c r="J119" s="20"/>
    </row>
    <row r="120" spans="1:10">
      <c r="A120" s="85"/>
      <c r="B120" s="86"/>
      <c r="C120" s="86"/>
      <c r="D120" s="24" t="s">
        <v>76</v>
      </c>
      <c r="E120" s="25">
        <v>3</v>
      </c>
      <c r="F120" s="20">
        <v>0</v>
      </c>
      <c r="G120" s="20">
        <v>38</v>
      </c>
      <c r="H120" s="20">
        <v>1</v>
      </c>
      <c r="I120" s="20">
        <v>18</v>
      </c>
      <c r="J120" s="20" t="s">
        <v>182</v>
      </c>
    </row>
    <row r="121" spans="1:10">
      <c r="A121" s="85"/>
      <c r="B121" s="86"/>
      <c r="C121" s="86"/>
      <c r="D121" s="23" t="s">
        <v>181</v>
      </c>
      <c r="E121" s="25">
        <v>4</v>
      </c>
      <c r="F121" s="20">
        <v>2</v>
      </c>
      <c r="G121" s="20">
        <v>54</v>
      </c>
      <c r="H121" s="20">
        <v>2</v>
      </c>
      <c r="I121" s="20">
        <v>54</v>
      </c>
      <c r="J121" s="20"/>
    </row>
    <row r="122" spans="1:10">
      <c r="A122" s="85"/>
      <c r="B122" s="86"/>
      <c r="C122" s="86"/>
      <c r="D122" s="23" t="s">
        <v>181</v>
      </c>
      <c r="E122" s="25">
        <v>5</v>
      </c>
      <c r="F122" s="20">
        <v>2</v>
      </c>
      <c r="G122" s="20">
        <v>36</v>
      </c>
      <c r="H122" s="20">
        <v>2</v>
      </c>
      <c r="I122" s="20">
        <v>36</v>
      </c>
      <c r="J122" s="20"/>
    </row>
    <row r="123" spans="1:10">
      <c r="A123" s="85"/>
      <c r="B123" s="86"/>
      <c r="C123" s="86"/>
      <c r="D123" s="23" t="s">
        <v>181</v>
      </c>
      <c r="E123" s="25">
        <v>6</v>
      </c>
      <c r="F123" s="20">
        <v>2</v>
      </c>
      <c r="G123" s="20">
        <v>22</v>
      </c>
      <c r="H123" s="20">
        <v>2</v>
      </c>
      <c r="I123" s="20">
        <v>22</v>
      </c>
      <c r="J123" s="20"/>
    </row>
    <row r="124" spans="1:10">
      <c r="A124" s="85"/>
      <c r="B124" s="86"/>
      <c r="C124" s="86"/>
      <c r="D124" s="23" t="s">
        <v>178</v>
      </c>
      <c r="E124" s="30">
        <v>7</v>
      </c>
      <c r="F124" s="20">
        <v>1</v>
      </c>
      <c r="G124" s="20">
        <v>51</v>
      </c>
      <c r="H124" s="20">
        <v>2</v>
      </c>
      <c r="I124" s="20">
        <v>21</v>
      </c>
      <c r="J124" s="20" t="s">
        <v>147</v>
      </c>
    </row>
    <row r="125" spans="1:10">
      <c r="A125" s="85"/>
      <c r="B125" s="86"/>
      <c r="C125" s="86"/>
      <c r="D125" s="23" t="s">
        <v>178</v>
      </c>
      <c r="E125" s="25">
        <v>8</v>
      </c>
      <c r="F125" s="20">
        <v>0</v>
      </c>
      <c r="G125" s="20">
        <v>51</v>
      </c>
      <c r="H125" s="20">
        <v>0</v>
      </c>
      <c r="I125" s="20">
        <v>51</v>
      </c>
      <c r="J125" s="20"/>
    </row>
    <row r="126" spans="1:10">
      <c r="A126" s="85"/>
      <c r="B126" s="86"/>
      <c r="C126" s="86"/>
      <c r="D126" s="23" t="s">
        <v>179</v>
      </c>
      <c r="E126" s="25">
        <v>9</v>
      </c>
      <c r="F126" s="20">
        <v>1</v>
      </c>
      <c r="G126" s="20">
        <v>33</v>
      </c>
      <c r="H126" s="20">
        <v>1</v>
      </c>
      <c r="I126" s="20">
        <v>33</v>
      </c>
      <c r="J126" s="20"/>
    </row>
    <row r="127" spans="1:10">
      <c r="A127" s="85"/>
      <c r="B127" s="86"/>
      <c r="C127" s="86"/>
      <c r="D127" s="23" t="s">
        <v>179</v>
      </c>
      <c r="E127" s="25">
        <v>10</v>
      </c>
      <c r="F127" s="20">
        <v>1</v>
      </c>
      <c r="G127" s="20">
        <v>57</v>
      </c>
      <c r="H127" s="20">
        <v>1</v>
      </c>
      <c r="I127" s="20">
        <v>57</v>
      </c>
      <c r="J127" s="20"/>
    </row>
    <row r="128" spans="1:10">
      <c r="A128" s="85"/>
      <c r="B128" s="86"/>
      <c r="C128" s="86"/>
      <c r="D128" s="23" t="s">
        <v>180</v>
      </c>
      <c r="E128" s="25">
        <v>11</v>
      </c>
      <c r="F128" s="20">
        <v>3</v>
      </c>
      <c r="G128" s="20">
        <v>11</v>
      </c>
      <c r="H128" s="20">
        <v>3</v>
      </c>
      <c r="I128" s="20">
        <v>11</v>
      </c>
      <c r="J128" s="20"/>
    </row>
    <row r="129" spans="1:10">
      <c r="A129" s="85"/>
      <c r="B129" s="86"/>
      <c r="C129" s="86"/>
      <c r="D129" s="23" t="s">
        <v>180</v>
      </c>
      <c r="E129" s="25">
        <v>12</v>
      </c>
      <c r="F129" s="20">
        <v>1</v>
      </c>
      <c r="G129" s="20">
        <v>57</v>
      </c>
      <c r="H129" s="20">
        <v>1</v>
      </c>
      <c r="I129" s="20">
        <v>57</v>
      </c>
      <c r="J129" s="20"/>
    </row>
    <row r="130" spans="1:10">
      <c r="A130" s="85"/>
      <c r="B130" s="86"/>
      <c r="C130" s="86"/>
      <c r="D130" s="23" t="s">
        <v>180</v>
      </c>
      <c r="E130" s="25">
        <v>13</v>
      </c>
      <c r="F130" s="20">
        <v>2</v>
      </c>
      <c r="G130" s="20">
        <v>28</v>
      </c>
      <c r="H130" s="20">
        <v>2</v>
      </c>
      <c r="I130" s="20">
        <v>28</v>
      </c>
      <c r="J130" s="20"/>
    </row>
    <row r="131" spans="1:10">
      <c r="A131" s="85"/>
      <c r="B131" s="86"/>
      <c r="C131" s="86"/>
      <c r="D131" s="23" t="s">
        <v>180</v>
      </c>
      <c r="E131" s="25">
        <v>14</v>
      </c>
      <c r="F131" s="20">
        <v>1</v>
      </c>
      <c r="G131" s="20">
        <v>45</v>
      </c>
      <c r="H131" s="20">
        <v>1</v>
      </c>
      <c r="I131" s="20">
        <v>45</v>
      </c>
      <c r="J131" s="20"/>
    </row>
    <row r="132" spans="1:10">
      <c r="A132" s="85"/>
      <c r="B132" s="86"/>
      <c r="C132" s="86"/>
      <c r="D132" s="23" t="s">
        <v>180</v>
      </c>
      <c r="E132" s="25">
        <v>15</v>
      </c>
      <c r="F132" s="20">
        <v>2</v>
      </c>
      <c r="G132" s="20">
        <v>9</v>
      </c>
      <c r="H132" s="20">
        <v>2</v>
      </c>
      <c r="I132" s="20">
        <v>9</v>
      </c>
      <c r="J132" s="20"/>
    </row>
    <row r="133" spans="1:10">
      <c r="A133" s="85"/>
      <c r="B133" s="86"/>
      <c r="C133" s="86"/>
      <c r="D133" s="23" t="s">
        <v>180</v>
      </c>
      <c r="E133" s="25">
        <v>16</v>
      </c>
      <c r="F133" s="20">
        <v>4</v>
      </c>
      <c r="G133" s="20">
        <v>53</v>
      </c>
      <c r="H133" s="20">
        <v>4</v>
      </c>
      <c r="I133" s="20">
        <v>53</v>
      </c>
      <c r="J133" s="20"/>
    </row>
    <row r="134" spans="1:10">
      <c r="A134" s="85"/>
      <c r="B134" s="86"/>
      <c r="C134" s="86"/>
      <c r="D134" s="23" t="s">
        <v>180</v>
      </c>
      <c r="E134" s="25">
        <v>17</v>
      </c>
      <c r="F134" s="20">
        <v>1</v>
      </c>
      <c r="G134" s="20">
        <v>6</v>
      </c>
      <c r="H134" s="20">
        <v>1</v>
      </c>
      <c r="I134" s="20">
        <v>6</v>
      </c>
      <c r="J134" s="20"/>
    </row>
    <row r="135" spans="1:10">
      <c r="A135" s="85"/>
      <c r="B135" s="86"/>
      <c r="C135" s="86"/>
      <c r="D135" s="24" t="s">
        <v>80</v>
      </c>
      <c r="E135" s="25">
        <v>18</v>
      </c>
      <c r="F135" s="20">
        <v>0</v>
      </c>
      <c r="G135" s="20">
        <v>7</v>
      </c>
      <c r="H135" s="20">
        <v>1</v>
      </c>
      <c r="I135" s="20">
        <v>7</v>
      </c>
      <c r="J135" s="20" t="s">
        <v>81</v>
      </c>
    </row>
    <row r="136" spans="1:10">
      <c r="A136" s="85"/>
      <c r="B136" s="86"/>
      <c r="C136" s="86"/>
      <c r="D136" s="24" t="s">
        <v>77</v>
      </c>
      <c r="E136" s="25">
        <v>19</v>
      </c>
      <c r="F136" s="20">
        <v>0</v>
      </c>
      <c r="G136" s="20">
        <v>19</v>
      </c>
      <c r="H136" s="20">
        <v>1</v>
      </c>
      <c r="I136" s="20">
        <v>49</v>
      </c>
      <c r="J136" s="20" t="s">
        <v>56</v>
      </c>
    </row>
    <row r="137" spans="1:10">
      <c r="A137" s="85"/>
      <c r="B137" s="86"/>
      <c r="C137" s="86"/>
      <c r="D137" s="24" t="s">
        <v>78</v>
      </c>
      <c r="E137" s="25">
        <v>20</v>
      </c>
      <c r="F137" s="20">
        <v>0</v>
      </c>
      <c r="G137" s="20">
        <v>4</v>
      </c>
      <c r="H137" s="20">
        <v>2</v>
      </c>
      <c r="I137" s="20">
        <v>4</v>
      </c>
      <c r="J137" s="20" t="s">
        <v>55</v>
      </c>
    </row>
    <row r="138" spans="1:10">
      <c r="A138" s="85"/>
      <c r="B138" s="86"/>
      <c r="C138" s="86"/>
      <c r="D138" s="24" t="s">
        <v>79</v>
      </c>
      <c r="E138" s="25">
        <v>21</v>
      </c>
      <c r="F138" s="20">
        <v>0</v>
      </c>
      <c r="G138" s="20">
        <v>14</v>
      </c>
      <c r="H138" s="20">
        <v>0</v>
      </c>
      <c r="I138" s="20">
        <v>0</v>
      </c>
      <c r="J138" s="20"/>
    </row>
    <row r="139" spans="1:10">
      <c r="A139" s="85"/>
      <c r="B139" s="86"/>
      <c r="C139" s="86"/>
      <c r="D139" s="87" t="s">
        <v>58</v>
      </c>
      <c r="E139" s="87"/>
      <c r="F139" s="61">
        <f>(FLOOR((SUM(G118:G138))/60,1))+SUM(F118:F138)</f>
        <v>34</v>
      </c>
      <c r="G139" s="62">
        <f>MOD(SUM(G118:G138),60)</f>
        <v>35</v>
      </c>
      <c r="H139" s="61">
        <f>(FLOOR((SUM(I118:I138))/60,1))+SUM(H118:H138)</f>
        <v>40</v>
      </c>
      <c r="I139" s="62">
        <f>MOD(SUM(I118:I138),60)</f>
        <v>1</v>
      </c>
      <c r="J139" s="20"/>
    </row>
    <row r="140" spans="1:10">
      <c r="A140" s="85" t="s">
        <v>57</v>
      </c>
      <c r="B140" s="86">
        <v>7</v>
      </c>
      <c r="C140" s="86" t="s">
        <v>150</v>
      </c>
      <c r="D140" s="24" t="s">
        <v>74</v>
      </c>
      <c r="E140" s="25">
        <v>1</v>
      </c>
      <c r="F140" s="20">
        <v>0</v>
      </c>
      <c r="G140" s="20">
        <v>0</v>
      </c>
      <c r="H140" s="20">
        <v>0</v>
      </c>
      <c r="I140" s="20">
        <v>0</v>
      </c>
      <c r="J140" s="20"/>
    </row>
    <row r="141" spans="1:10">
      <c r="A141" s="85"/>
      <c r="B141" s="86"/>
      <c r="C141" s="86"/>
      <c r="D141" s="24" t="s">
        <v>75</v>
      </c>
      <c r="E141" s="25">
        <v>2</v>
      </c>
      <c r="F141" s="20">
        <v>1</v>
      </c>
      <c r="G141" s="20">
        <v>26</v>
      </c>
      <c r="H141" s="20">
        <v>1</v>
      </c>
      <c r="I141" s="20">
        <v>26</v>
      </c>
      <c r="J141" s="20"/>
    </row>
    <row r="142" spans="1:10">
      <c r="A142" s="85"/>
      <c r="B142" s="86"/>
      <c r="C142" s="86"/>
      <c r="D142" s="24" t="s">
        <v>76</v>
      </c>
      <c r="E142" s="25">
        <v>3</v>
      </c>
      <c r="F142" s="20">
        <v>0</v>
      </c>
      <c r="G142" s="20">
        <v>27</v>
      </c>
      <c r="H142" s="20">
        <v>0</v>
      </c>
      <c r="I142" s="20">
        <v>57</v>
      </c>
      <c r="J142" s="20" t="s">
        <v>83</v>
      </c>
    </row>
    <row r="143" spans="1:10">
      <c r="A143" s="85"/>
      <c r="B143" s="86"/>
      <c r="C143" s="86"/>
      <c r="D143" s="23" t="s">
        <v>186</v>
      </c>
      <c r="E143" s="25">
        <v>4</v>
      </c>
      <c r="F143" s="20">
        <v>5</v>
      </c>
      <c r="G143" s="20">
        <v>41</v>
      </c>
      <c r="H143" s="20">
        <v>5</v>
      </c>
      <c r="I143" s="20">
        <v>41</v>
      </c>
      <c r="J143" s="20"/>
    </row>
    <row r="144" spans="1:10">
      <c r="A144" s="85"/>
      <c r="B144" s="86"/>
      <c r="C144" s="86"/>
      <c r="D144" s="23" t="s">
        <v>186</v>
      </c>
      <c r="E144" s="25">
        <v>5</v>
      </c>
      <c r="F144" s="20">
        <v>2</v>
      </c>
      <c r="G144" s="20">
        <v>56</v>
      </c>
      <c r="H144" s="20">
        <v>2</v>
      </c>
      <c r="I144" s="20">
        <v>56</v>
      </c>
      <c r="J144" s="20"/>
    </row>
    <row r="145" spans="1:10">
      <c r="A145" s="85"/>
      <c r="B145" s="86"/>
      <c r="C145" s="86"/>
      <c r="D145" s="23" t="s">
        <v>186</v>
      </c>
      <c r="E145" s="25">
        <v>6</v>
      </c>
      <c r="F145" s="20">
        <v>2</v>
      </c>
      <c r="G145" s="20">
        <v>54</v>
      </c>
      <c r="H145" s="20">
        <v>2</v>
      </c>
      <c r="I145" s="20">
        <v>54</v>
      </c>
      <c r="J145" s="20"/>
    </row>
    <row r="146" spans="1:10">
      <c r="A146" s="85"/>
      <c r="B146" s="86"/>
      <c r="C146" s="86"/>
      <c r="D146" s="23" t="s">
        <v>186</v>
      </c>
      <c r="E146" s="25">
        <v>7</v>
      </c>
      <c r="F146" s="20">
        <v>0</v>
      </c>
      <c r="G146" s="20">
        <v>43</v>
      </c>
      <c r="H146" s="20">
        <v>0</v>
      </c>
      <c r="I146" s="20">
        <v>43</v>
      </c>
      <c r="J146" s="20"/>
    </row>
    <row r="147" spans="1:10">
      <c r="A147" s="85"/>
      <c r="B147" s="86"/>
      <c r="C147" s="86"/>
      <c r="D147" s="23" t="s">
        <v>187</v>
      </c>
      <c r="E147" s="25">
        <v>8</v>
      </c>
      <c r="F147" s="20">
        <v>2</v>
      </c>
      <c r="G147" s="20">
        <v>33</v>
      </c>
      <c r="H147" s="20">
        <v>2</v>
      </c>
      <c r="I147" s="20">
        <v>33</v>
      </c>
      <c r="J147" s="20"/>
    </row>
    <row r="148" spans="1:10">
      <c r="A148" s="85"/>
      <c r="B148" s="86"/>
      <c r="C148" s="86"/>
      <c r="D148" s="23" t="s">
        <v>187</v>
      </c>
      <c r="E148" s="25">
        <v>9</v>
      </c>
      <c r="F148" s="20">
        <v>5</v>
      </c>
      <c r="G148" s="20">
        <v>1</v>
      </c>
      <c r="H148" s="20">
        <v>5</v>
      </c>
      <c r="I148" s="20">
        <v>1</v>
      </c>
      <c r="J148" s="20"/>
    </row>
    <row r="149" spans="1:10">
      <c r="A149" s="85"/>
      <c r="B149" s="86"/>
      <c r="C149" s="86"/>
      <c r="D149" s="23" t="s">
        <v>187</v>
      </c>
      <c r="E149" s="25">
        <v>10</v>
      </c>
      <c r="F149" s="20">
        <v>5</v>
      </c>
      <c r="G149" s="20">
        <v>20</v>
      </c>
      <c r="H149" s="20">
        <v>5</v>
      </c>
      <c r="I149" s="20">
        <v>20</v>
      </c>
      <c r="J149" s="20"/>
    </row>
    <row r="150" spans="1:10">
      <c r="A150" s="85"/>
      <c r="B150" s="86"/>
      <c r="C150" s="86"/>
      <c r="D150" s="23" t="s">
        <v>187</v>
      </c>
      <c r="E150" s="25">
        <v>11</v>
      </c>
      <c r="F150" s="20">
        <v>3</v>
      </c>
      <c r="G150" s="20">
        <v>1</v>
      </c>
      <c r="H150" s="20">
        <v>3</v>
      </c>
      <c r="I150" s="20">
        <v>1</v>
      </c>
      <c r="J150" s="20"/>
    </row>
    <row r="151" spans="1:10">
      <c r="A151" s="85"/>
      <c r="B151" s="86"/>
      <c r="C151" s="86"/>
      <c r="D151" s="23" t="s">
        <v>187</v>
      </c>
      <c r="E151" s="25">
        <v>12</v>
      </c>
      <c r="F151" s="20">
        <v>2</v>
      </c>
      <c r="G151" s="20">
        <v>0</v>
      </c>
      <c r="H151" s="20">
        <v>2</v>
      </c>
      <c r="I151" s="20">
        <v>0</v>
      </c>
      <c r="J151" s="20"/>
    </row>
    <row r="152" spans="1:10">
      <c r="A152" s="85"/>
      <c r="B152" s="86"/>
      <c r="C152" s="86"/>
      <c r="D152" s="23" t="s">
        <v>188</v>
      </c>
      <c r="E152" s="25">
        <v>13</v>
      </c>
      <c r="F152" s="20">
        <v>1</v>
      </c>
      <c r="G152" s="20">
        <v>51</v>
      </c>
      <c r="H152" s="20">
        <v>1</v>
      </c>
      <c r="I152" s="20">
        <v>51</v>
      </c>
      <c r="J152" s="20"/>
    </row>
    <row r="153" spans="1:10">
      <c r="A153" s="85"/>
      <c r="B153" s="86"/>
      <c r="C153" s="86"/>
      <c r="D153" s="24" t="s">
        <v>80</v>
      </c>
      <c r="E153" s="25">
        <v>14</v>
      </c>
      <c r="F153" s="20">
        <v>0</v>
      </c>
      <c r="G153" s="20">
        <v>7</v>
      </c>
      <c r="H153" s="20">
        <v>1</v>
      </c>
      <c r="I153" s="20">
        <v>7</v>
      </c>
      <c r="J153" s="20" t="s">
        <v>81</v>
      </c>
    </row>
    <row r="154" spans="1:10">
      <c r="A154" s="85"/>
      <c r="B154" s="86"/>
      <c r="C154" s="86"/>
      <c r="D154" s="24" t="s">
        <v>77</v>
      </c>
      <c r="E154" s="25">
        <v>15</v>
      </c>
      <c r="F154" s="20">
        <v>0</v>
      </c>
      <c r="G154" s="20">
        <v>19</v>
      </c>
      <c r="H154" s="20">
        <v>1</v>
      </c>
      <c r="I154" s="20">
        <v>49</v>
      </c>
      <c r="J154" s="20" t="s">
        <v>56</v>
      </c>
    </row>
    <row r="155" spans="1:10">
      <c r="A155" s="85"/>
      <c r="B155" s="86"/>
      <c r="C155" s="86"/>
      <c r="D155" s="24" t="s">
        <v>78</v>
      </c>
      <c r="E155" s="25">
        <v>16</v>
      </c>
      <c r="F155" s="20">
        <v>0</v>
      </c>
      <c r="G155" s="20">
        <v>4</v>
      </c>
      <c r="H155" s="20">
        <v>2</v>
      </c>
      <c r="I155" s="20">
        <v>4</v>
      </c>
      <c r="J155" s="20" t="s">
        <v>55</v>
      </c>
    </row>
    <row r="156" spans="1:10">
      <c r="A156" s="85"/>
      <c r="B156" s="86"/>
      <c r="C156" s="86"/>
      <c r="D156" s="24" t="s">
        <v>79</v>
      </c>
      <c r="E156" s="25">
        <v>17</v>
      </c>
      <c r="F156" s="20">
        <v>0</v>
      </c>
      <c r="G156" s="20">
        <v>16</v>
      </c>
      <c r="H156" s="20">
        <v>0</v>
      </c>
      <c r="I156" s="20">
        <v>0</v>
      </c>
      <c r="J156" s="20"/>
    </row>
    <row r="157" spans="1:10">
      <c r="A157" s="85"/>
      <c r="B157" s="86"/>
      <c r="C157" s="86"/>
      <c r="D157" s="87" t="s">
        <v>58</v>
      </c>
      <c r="E157" s="87"/>
      <c r="F157" s="61">
        <f>(FLOOR((SUM(G140:G156))/60,1))+SUM(F140:F156)</f>
        <v>34</v>
      </c>
      <c r="G157" s="62">
        <f>MOD(SUM(G140:G156),60)</f>
        <v>39</v>
      </c>
      <c r="H157" s="61">
        <f>(FLOOR((SUM(I140:I156))/60,1))+SUM(H140:H156)</f>
        <v>39</v>
      </c>
      <c r="I157" s="62">
        <f>MOD(SUM(I140:I156),60)</f>
        <v>23</v>
      </c>
      <c r="J157" s="20"/>
    </row>
    <row r="158" spans="1:10">
      <c r="A158" s="85" t="s">
        <v>57</v>
      </c>
      <c r="B158" s="86">
        <v>8</v>
      </c>
      <c r="C158" s="86" t="s">
        <v>151</v>
      </c>
      <c r="D158" s="24" t="s">
        <v>74</v>
      </c>
      <c r="E158" s="25">
        <v>1</v>
      </c>
      <c r="F158" s="20">
        <v>0</v>
      </c>
      <c r="G158" s="20">
        <v>0</v>
      </c>
      <c r="H158" s="20">
        <v>0</v>
      </c>
      <c r="I158" s="20">
        <v>0</v>
      </c>
      <c r="J158" s="20"/>
    </row>
    <row r="159" spans="1:10">
      <c r="A159" s="85"/>
      <c r="B159" s="86"/>
      <c r="C159" s="86"/>
      <c r="D159" s="24" t="s">
        <v>75</v>
      </c>
      <c r="E159" s="25">
        <v>2</v>
      </c>
      <c r="F159" s="20">
        <v>1</v>
      </c>
      <c r="G159" s="20">
        <v>49</v>
      </c>
      <c r="H159" s="20">
        <v>1</v>
      </c>
      <c r="I159" s="20">
        <v>49</v>
      </c>
      <c r="J159" s="20"/>
    </row>
    <row r="160" spans="1:10">
      <c r="A160" s="85"/>
      <c r="B160" s="86"/>
      <c r="C160" s="86"/>
      <c r="D160" s="24" t="s">
        <v>76</v>
      </c>
      <c r="E160" s="25">
        <v>3</v>
      </c>
      <c r="F160" s="20">
        <v>0</v>
      </c>
      <c r="G160" s="20">
        <v>32</v>
      </c>
      <c r="H160" s="20">
        <v>1</v>
      </c>
      <c r="I160" s="20">
        <v>2</v>
      </c>
      <c r="J160" s="20" t="s">
        <v>198</v>
      </c>
    </row>
    <row r="161" spans="1:10">
      <c r="A161" s="85"/>
      <c r="B161" s="86"/>
      <c r="C161" s="86"/>
      <c r="D161" s="23" t="s">
        <v>195</v>
      </c>
      <c r="E161" s="25">
        <v>4</v>
      </c>
      <c r="F161" s="20">
        <v>2</v>
      </c>
      <c r="G161" s="20">
        <v>22</v>
      </c>
      <c r="H161" s="20">
        <v>2</v>
      </c>
      <c r="I161" s="20">
        <v>22</v>
      </c>
      <c r="J161" s="20"/>
    </row>
    <row r="162" spans="1:10">
      <c r="A162" s="85"/>
      <c r="B162" s="86"/>
      <c r="C162" s="86"/>
      <c r="D162" s="23" t="s">
        <v>195</v>
      </c>
      <c r="E162" s="25">
        <v>5</v>
      </c>
      <c r="F162" s="20">
        <v>4</v>
      </c>
      <c r="G162" s="20">
        <v>48</v>
      </c>
      <c r="H162" s="20">
        <v>4</v>
      </c>
      <c r="I162" s="20">
        <v>48</v>
      </c>
      <c r="J162" s="20"/>
    </row>
    <row r="163" spans="1:10">
      <c r="A163" s="85"/>
      <c r="B163" s="86"/>
      <c r="C163" s="86"/>
      <c r="D163" s="23" t="s">
        <v>195</v>
      </c>
      <c r="E163" s="25">
        <v>6</v>
      </c>
      <c r="F163" s="20">
        <v>2</v>
      </c>
      <c r="G163" s="20">
        <v>37</v>
      </c>
      <c r="H163" s="20">
        <v>2</v>
      </c>
      <c r="I163" s="20">
        <v>37</v>
      </c>
      <c r="J163" s="20"/>
    </row>
    <row r="164" spans="1:10">
      <c r="A164" s="85"/>
      <c r="B164" s="86"/>
      <c r="C164" s="86"/>
      <c r="D164" s="23" t="s">
        <v>195</v>
      </c>
      <c r="E164" s="25">
        <v>7</v>
      </c>
      <c r="F164" s="20">
        <v>3</v>
      </c>
      <c r="G164" s="20">
        <v>7</v>
      </c>
      <c r="H164" s="20">
        <v>3</v>
      </c>
      <c r="I164" s="20">
        <v>7</v>
      </c>
      <c r="J164" s="20"/>
    </row>
    <row r="165" spans="1:10" ht="27">
      <c r="A165" s="85"/>
      <c r="B165" s="86"/>
      <c r="C165" s="86"/>
      <c r="D165" s="23" t="s">
        <v>196</v>
      </c>
      <c r="E165" s="25">
        <v>8</v>
      </c>
      <c r="F165" s="21">
        <v>3</v>
      </c>
      <c r="G165" s="21">
        <v>38</v>
      </c>
      <c r="H165" s="21">
        <v>3</v>
      </c>
      <c r="I165" s="21">
        <v>38</v>
      </c>
      <c r="J165" s="20"/>
    </row>
    <row r="166" spans="1:10" ht="27">
      <c r="A166" s="85"/>
      <c r="B166" s="86"/>
      <c r="C166" s="86"/>
      <c r="D166" s="23" t="s">
        <v>196</v>
      </c>
      <c r="E166" s="25">
        <v>9</v>
      </c>
      <c r="F166" s="20">
        <v>5</v>
      </c>
      <c r="G166" s="20">
        <v>3</v>
      </c>
      <c r="H166" s="20">
        <v>5</v>
      </c>
      <c r="I166" s="20">
        <v>3</v>
      </c>
      <c r="J166" s="20"/>
    </row>
    <row r="167" spans="1:10">
      <c r="A167" s="85"/>
      <c r="B167" s="86"/>
      <c r="C167" s="86"/>
      <c r="D167" s="24" t="s">
        <v>197</v>
      </c>
      <c r="E167" s="25">
        <v>10</v>
      </c>
      <c r="F167" s="20">
        <v>4</v>
      </c>
      <c r="G167" s="20">
        <v>33</v>
      </c>
      <c r="H167" s="20">
        <v>4</v>
      </c>
      <c r="I167" s="20">
        <v>33</v>
      </c>
      <c r="J167" s="20"/>
    </row>
    <row r="168" spans="1:10">
      <c r="A168" s="85"/>
      <c r="B168" s="86"/>
      <c r="C168" s="86"/>
      <c r="D168" s="24" t="s">
        <v>197</v>
      </c>
      <c r="E168" s="25">
        <v>11</v>
      </c>
      <c r="F168" s="20">
        <v>8</v>
      </c>
      <c r="G168" s="20">
        <v>28</v>
      </c>
      <c r="H168" s="20">
        <v>8</v>
      </c>
      <c r="I168" s="20">
        <v>28</v>
      </c>
      <c r="J168" s="20"/>
    </row>
    <row r="169" spans="1:10">
      <c r="A169" s="85"/>
      <c r="B169" s="86"/>
      <c r="C169" s="86"/>
      <c r="D169" s="24" t="s">
        <v>80</v>
      </c>
      <c r="E169" s="25">
        <v>12</v>
      </c>
      <c r="F169" s="20">
        <v>0</v>
      </c>
      <c r="G169" s="20">
        <v>7</v>
      </c>
      <c r="H169" s="20">
        <v>1</v>
      </c>
      <c r="I169" s="20">
        <v>7</v>
      </c>
      <c r="J169" s="20" t="s">
        <v>81</v>
      </c>
    </row>
    <row r="170" spans="1:10">
      <c r="A170" s="85"/>
      <c r="B170" s="86"/>
      <c r="C170" s="86"/>
      <c r="D170" s="24" t="s">
        <v>77</v>
      </c>
      <c r="E170" s="25">
        <v>13</v>
      </c>
      <c r="F170" s="20">
        <v>0</v>
      </c>
      <c r="G170" s="20">
        <v>19</v>
      </c>
      <c r="H170" s="20">
        <v>1</v>
      </c>
      <c r="I170" s="20">
        <v>49</v>
      </c>
      <c r="J170" s="20" t="s">
        <v>56</v>
      </c>
    </row>
    <row r="171" spans="1:10">
      <c r="A171" s="85"/>
      <c r="B171" s="86"/>
      <c r="C171" s="86"/>
      <c r="D171" s="24" t="s">
        <v>78</v>
      </c>
      <c r="E171" s="25">
        <v>14</v>
      </c>
      <c r="F171" s="20">
        <v>0</v>
      </c>
      <c r="G171" s="20">
        <v>4</v>
      </c>
      <c r="H171" s="20">
        <v>1</v>
      </c>
      <c r="I171" s="20">
        <v>4</v>
      </c>
      <c r="J171" s="20" t="s">
        <v>55</v>
      </c>
    </row>
    <row r="172" spans="1:10">
      <c r="A172" s="85"/>
      <c r="B172" s="86"/>
      <c r="C172" s="86"/>
      <c r="D172" s="24" t="s">
        <v>79</v>
      </c>
      <c r="E172" s="25">
        <v>15</v>
      </c>
      <c r="F172" s="20">
        <v>0</v>
      </c>
      <c r="G172" s="20">
        <v>16</v>
      </c>
      <c r="H172" s="20">
        <v>0</v>
      </c>
      <c r="I172" s="20">
        <v>0</v>
      </c>
      <c r="J172" s="20"/>
    </row>
    <row r="173" spans="1:10">
      <c r="A173" s="85"/>
      <c r="B173" s="86"/>
      <c r="C173" s="86"/>
      <c r="D173" s="87" t="s">
        <v>58</v>
      </c>
      <c r="E173" s="87"/>
      <c r="F173" s="61">
        <f>(FLOOR((SUM(G158:G172))/60,1))+SUM(F158:F172)</f>
        <v>37</v>
      </c>
      <c r="G173" s="62">
        <f>MOD(SUM(G158:G172),60)</f>
        <v>43</v>
      </c>
      <c r="H173" s="61">
        <f>(FLOOR((SUM(I158:I172))/60,1))+SUM(H158:H172)</f>
        <v>41</v>
      </c>
      <c r="I173" s="62">
        <f>MOD(SUM(I158:I172),60)</f>
        <v>27</v>
      </c>
      <c r="J173" s="20"/>
    </row>
  </sheetData>
  <mergeCells count="45">
    <mergeCell ref="A158:A173"/>
    <mergeCell ref="B158:B173"/>
    <mergeCell ref="C158:C173"/>
    <mergeCell ref="D173:E173"/>
    <mergeCell ref="A118:A139"/>
    <mergeCell ref="B118:B139"/>
    <mergeCell ref="C118:C139"/>
    <mergeCell ref="D139:E139"/>
    <mergeCell ref="A140:A157"/>
    <mergeCell ref="B140:B157"/>
    <mergeCell ref="C140:C157"/>
    <mergeCell ref="D157:E157"/>
    <mergeCell ref="A72:A91"/>
    <mergeCell ref="B72:B91"/>
    <mergeCell ref="C72:C91"/>
    <mergeCell ref="D91:E91"/>
    <mergeCell ref="A92:A117"/>
    <mergeCell ref="B92:B117"/>
    <mergeCell ref="C92:C117"/>
    <mergeCell ref="D117:E117"/>
    <mergeCell ref="A29:A48"/>
    <mergeCell ref="B29:B48"/>
    <mergeCell ref="C29:C48"/>
    <mergeCell ref="D48:E48"/>
    <mergeCell ref="A49:A71"/>
    <mergeCell ref="B49:B71"/>
    <mergeCell ref="C49:C71"/>
    <mergeCell ref="D71:E71"/>
    <mergeCell ref="J5:J6"/>
    <mergeCell ref="A7:A28"/>
    <mergeCell ref="B7:B28"/>
    <mergeCell ref="C7:C28"/>
    <mergeCell ref="D28:E28"/>
    <mergeCell ref="A5:A6"/>
    <mergeCell ref="B5:B6"/>
    <mergeCell ref="C5:C6"/>
    <mergeCell ref="D5:D6"/>
    <mergeCell ref="E5:E6"/>
    <mergeCell ref="F5:G5"/>
    <mergeCell ref="H5:I5"/>
    <mergeCell ref="H2:I2"/>
    <mergeCell ref="A1:D1"/>
    <mergeCell ref="A2:B4"/>
    <mergeCell ref="F2:G2"/>
    <mergeCell ref="C2:E4"/>
  </mergeCells>
  <phoneticPr fontId="51" type="noConversion"/>
  <pageMargins left="0.31496062992125984" right="0.31496062992125984" top="0.74803149606299213" bottom="0.74803149606299213" header="0.31496062992125984" footer="0.31496062992125984"/>
  <pageSetup paperSize="9" scale="61" fitToHeight="0"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zoomScaleNormal="100" zoomScaleSheetLayoutView="80" workbookViewId="0">
      <pane ySplit="2" topLeftCell="A3" activePane="bottomLeft" state="frozen"/>
      <selection pane="bottomLeft" activeCell="C8" sqref="C8"/>
    </sheetView>
  </sheetViews>
  <sheetFormatPr defaultRowHeight="16.5"/>
  <cols>
    <col min="1" max="1" width="9.875" style="3" customWidth="1"/>
    <col min="2" max="2" width="20.875" customWidth="1"/>
    <col min="3" max="3" width="49.25" customWidth="1"/>
    <col min="4" max="4" width="38.375" customWidth="1"/>
    <col min="5" max="5" width="45.75" customWidth="1"/>
    <col min="6" max="6" width="57.25" customWidth="1"/>
  </cols>
  <sheetData>
    <row r="1" spans="1:6" ht="31.5">
      <c r="A1" s="89" t="s">
        <v>24</v>
      </c>
      <c r="B1" s="89"/>
      <c r="C1" s="89"/>
      <c r="D1" s="89"/>
      <c r="E1" s="89"/>
      <c r="F1" s="89"/>
    </row>
    <row r="2" spans="1:6" ht="51.75" customHeight="1">
      <c r="A2" s="2" t="s">
        <v>32</v>
      </c>
      <c r="B2" s="2" t="s">
        <v>9</v>
      </c>
      <c r="C2" s="2" t="s">
        <v>10</v>
      </c>
      <c r="D2" s="2" t="s">
        <v>11</v>
      </c>
      <c r="E2" s="2" t="s">
        <v>12</v>
      </c>
      <c r="F2" s="5" t="s">
        <v>20</v>
      </c>
    </row>
    <row r="3" spans="1:6" s="10" customFormat="1" ht="27">
      <c r="A3" s="8" t="s">
        <v>19</v>
      </c>
      <c r="B3" s="8" t="s">
        <v>89</v>
      </c>
      <c r="C3" s="9" t="s">
        <v>90</v>
      </c>
      <c r="D3" s="9" t="s">
        <v>88</v>
      </c>
      <c r="E3" s="9" t="s">
        <v>91</v>
      </c>
      <c r="F3" s="8"/>
    </row>
    <row r="4" spans="1:6" s="12" customFormat="1" ht="27">
      <c r="A4" s="8" t="s">
        <v>25</v>
      </c>
      <c r="B4" s="8" t="s">
        <v>107</v>
      </c>
      <c r="C4" s="9" t="s">
        <v>106</v>
      </c>
      <c r="D4" s="9" t="s">
        <v>105</v>
      </c>
      <c r="E4" s="9" t="s">
        <v>108</v>
      </c>
      <c r="F4" s="11"/>
    </row>
    <row r="5" spans="1:6" s="12" customFormat="1" ht="67.5">
      <c r="A5" s="8" t="s">
        <v>26</v>
      </c>
      <c r="B5" s="8" t="s">
        <v>128</v>
      </c>
      <c r="C5" s="9" t="s">
        <v>129</v>
      </c>
      <c r="D5" s="9" t="s">
        <v>127</v>
      </c>
      <c r="E5" s="14" t="s">
        <v>130</v>
      </c>
      <c r="F5" s="11"/>
    </row>
    <row r="6" spans="1:6" s="12" customFormat="1" ht="54">
      <c r="A6" s="8" t="s">
        <v>27</v>
      </c>
      <c r="B6" s="8" t="s">
        <v>153</v>
      </c>
      <c r="C6" s="14" t="s">
        <v>154</v>
      </c>
      <c r="D6" s="13" t="s">
        <v>152</v>
      </c>
      <c r="E6" s="13" t="s">
        <v>168</v>
      </c>
      <c r="F6" s="11"/>
    </row>
    <row r="7" spans="1:6" s="12" customFormat="1" ht="27">
      <c r="A7" s="8" t="s">
        <v>28</v>
      </c>
      <c r="B7" s="8" t="s">
        <v>163</v>
      </c>
      <c r="C7" s="13" t="s">
        <v>162</v>
      </c>
      <c r="D7" s="13" t="s">
        <v>167</v>
      </c>
      <c r="E7" s="13" t="s">
        <v>169</v>
      </c>
      <c r="F7" s="11"/>
    </row>
    <row r="8" spans="1:6" s="12" customFormat="1" ht="67.5">
      <c r="A8" s="8" t="s">
        <v>29</v>
      </c>
      <c r="B8" s="8" t="s">
        <v>164</v>
      </c>
      <c r="C8" s="13" t="s">
        <v>184</v>
      </c>
      <c r="D8" s="13" t="s">
        <v>183</v>
      </c>
      <c r="E8" s="13" t="s">
        <v>185</v>
      </c>
      <c r="F8" s="11"/>
    </row>
    <row r="9" spans="1:6" s="12" customFormat="1" ht="54">
      <c r="A9" s="8" t="s">
        <v>30</v>
      </c>
      <c r="B9" s="8" t="s">
        <v>165</v>
      </c>
      <c r="C9" s="13" t="s">
        <v>189</v>
      </c>
      <c r="D9" s="13" t="s">
        <v>190</v>
      </c>
      <c r="E9" s="13" t="s">
        <v>191</v>
      </c>
      <c r="F9" s="11"/>
    </row>
    <row r="10" spans="1:6" s="12" customFormat="1" ht="54">
      <c r="A10" s="8" t="s">
        <v>31</v>
      </c>
      <c r="B10" s="8" t="s">
        <v>166</v>
      </c>
      <c r="C10" s="13" t="s">
        <v>199</v>
      </c>
      <c r="D10" s="13" t="s">
        <v>200</v>
      </c>
      <c r="E10" s="13" t="s">
        <v>201</v>
      </c>
      <c r="F10" s="11"/>
    </row>
    <row r="11" spans="1:6" s="4" customFormat="1">
      <c r="A11" s="7"/>
    </row>
    <row r="12" spans="1:6" s="4" customFormat="1">
      <c r="A12" s="7"/>
    </row>
    <row r="13" spans="1:6" s="4" customFormat="1">
      <c r="A13" s="7"/>
    </row>
  </sheetData>
  <mergeCells count="1">
    <mergeCell ref="A1:F1"/>
  </mergeCells>
  <phoneticPr fontId="2" type="noConversion"/>
  <pageMargins left="0.70866141732283472" right="0.70866141732283472" top="0.74803149606299213" bottom="0.74803149606299213" header="0.31496062992125984" footer="0.31496062992125984"/>
  <pageSetup paperSize="9" scale="66" orientation="landscape"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2"/>
  <sheetViews>
    <sheetView zoomScale="90" zoomScaleNormal="90" zoomScaleSheetLayoutView="80" workbookViewId="0">
      <selection activeCell="F4" sqref="F4"/>
    </sheetView>
  </sheetViews>
  <sheetFormatPr defaultRowHeight="16.5"/>
  <cols>
    <col min="1" max="1" width="20" style="22" customWidth="1"/>
    <col min="2" max="3" width="16.375" style="22" customWidth="1"/>
    <col min="4" max="4" width="69.625" style="22" customWidth="1"/>
    <col min="5" max="16384" width="9" style="22"/>
  </cols>
  <sheetData>
    <row r="1" spans="1:4" ht="32.25" thickBot="1">
      <c r="A1" s="106" t="s">
        <v>52</v>
      </c>
      <c r="B1" s="106"/>
      <c r="C1" s="106"/>
      <c r="D1" s="106"/>
    </row>
    <row r="2" spans="1:4" ht="32.25" customHeight="1">
      <c r="A2" s="107" t="s">
        <v>51</v>
      </c>
      <c r="B2" s="108"/>
      <c r="C2" s="108"/>
      <c r="D2" s="60" t="s">
        <v>22</v>
      </c>
    </row>
    <row r="3" spans="1:4" ht="69" customHeight="1">
      <c r="A3" s="99" t="s">
        <v>50</v>
      </c>
      <c r="B3" s="103" t="s">
        <v>577</v>
      </c>
      <c r="C3" s="59" t="s">
        <v>548</v>
      </c>
      <c r="D3" s="58" t="s">
        <v>581</v>
      </c>
    </row>
    <row r="4" spans="1:4" ht="216.75" customHeight="1">
      <c r="A4" s="99"/>
      <c r="B4" s="103"/>
      <c r="C4" s="59" t="s">
        <v>42</v>
      </c>
      <c r="D4" s="58"/>
    </row>
    <row r="5" spans="1:4" ht="72.75" customHeight="1">
      <c r="A5" s="95" t="s">
        <v>49</v>
      </c>
      <c r="B5" s="109" t="s">
        <v>46</v>
      </c>
      <c r="C5" s="59" t="s">
        <v>43</v>
      </c>
      <c r="D5" s="58" t="s">
        <v>580</v>
      </c>
    </row>
    <row r="6" spans="1:4" ht="210.75" customHeight="1">
      <c r="A6" s="96"/>
      <c r="B6" s="110"/>
      <c r="C6" s="59" t="s">
        <v>42</v>
      </c>
      <c r="D6" s="58"/>
    </row>
    <row r="7" spans="1:4" ht="39.75" customHeight="1">
      <c r="A7" s="99" t="s">
        <v>48</v>
      </c>
      <c r="B7" s="103" t="s">
        <v>577</v>
      </c>
      <c r="C7" s="59" t="s">
        <v>43</v>
      </c>
      <c r="D7" s="58" t="s">
        <v>579</v>
      </c>
    </row>
    <row r="8" spans="1:4" ht="222" customHeight="1">
      <c r="A8" s="99"/>
      <c r="B8" s="103"/>
      <c r="C8" s="59" t="s">
        <v>42</v>
      </c>
      <c r="D8" s="53" t="s">
        <v>578</v>
      </c>
    </row>
    <row r="9" spans="1:4" ht="68.25" customHeight="1">
      <c r="A9" s="99" t="s">
        <v>47</v>
      </c>
      <c r="B9" s="104" t="s">
        <v>577</v>
      </c>
      <c r="C9" s="59" t="s">
        <v>43</v>
      </c>
      <c r="D9" s="55" t="s">
        <v>576</v>
      </c>
    </row>
    <row r="10" spans="1:4" ht="200.25" customHeight="1">
      <c r="A10" s="99"/>
      <c r="B10" s="104"/>
      <c r="C10" s="59" t="s">
        <v>42</v>
      </c>
      <c r="D10" s="58"/>
    </row>
    <row r="11" spans="1:4" ht="42" customHeight="1">
      <c r="A11" s="99"/>
      <c r="B11" s="104"/>
      <c r="C11" s="59" t="s">
        <v>41</v>
      </c>
      <c r="D11" s="58" t="s">
        <v>575</v>
      </c>
    </row>
    <row r="12" spans="1:4" ht="223.5" customHeight="1">
      <c r="A12" s="99"/>
      <c r="B12" s="105" t="s">
        <v>574</v>
      </c>
      <c r="C12" s="57" t="s">
        <v>42</v>
      </c>
      <c r="D12" s="58"/>
    </row>
    <row r="13" spans="1:4" ht="27" customHeight="1">
      <c r="A13" s="99"/>
      <c r="B13" s="105"/>
      <c r="C13" s="57" t="s">
        <v>41</v>
      </c>
      <c r="D13" s="53" t="s">
        <v>573</v>
      </c>
    </row>
    <row r="14" spans="1:4" ht="184.5" customHeight="1">
      <c r="A14" s="95" t="s">
        <v>45</v>
      </c>
      <c r="B14" s="97" t="s">
        <v>44</v>
      </c>
      <c r="C14" s="54" t="s">
        <v>42</v>
      </c>
      <c r="D14" s="53"/>
    </row>
    <row r="15" spans="1:4" ht="49.5" customHeight="1">
      <c r="A15" s="96"/>
      <c r="B15" s="98"/>
      <c r="C15" s="56" t="s">
        <v>41</v>
      </c>
      <c r="D15" s="55" t="s">
        <v>572</v>
      </c>
    </row>
    <row r="16" spans="1:4" ht="37.5" customHeight="1">
      <c r="A16" s="99" t="s">
        <v>571</v>
      </c>
      <c r="B16" s="100" t="s">
        <v>44</v>
      </c>
      <c r="C16" s="54" t="s">
        <v>42</v>
      </c>
      <c r="D16" s="53"/>
    </row>
    <row r="17" spans="1:4" ht="37.5" customHeight="1">
      <c r="A17" s="99"/>
      <c r="B17" s="100"/>
      <c r="C17" s="54" t="s">
        <v>41</v>
      </c>
      <c r="D17" s="53"/>
    </row>
    <row r="18" spans="1:4" ht="39" customHeight="1">
      <c r="A18" s="101" t="s">
        <v>570</v>
      </c>
      <c r="B18" s="90" t="s">
        <v>569</v>
      </c>
      <c r="C18" s="47" t="s">
        <v>548</v>
      </c>
      <c r="D18" s="52" t="s">
        <v>568</v>
      </c>
    </row>
    <row r="19" spans="1:4" ht="200.25" customHeight="1">
      <c r="A19" s="102"/>
      <c r="B19" s="91"/>
      <c r="C19" s="47" t="s">
        <v>42</v>
      </c>
      <c r="D19" s="46"/>
    </row>
    <row r="20" spans="1:4" ht="48" customHeight="1">
      <c r="A20" s="45"/>
      <c r="B20" s="92"/>
      <c r="C20" s="47" t="s">
        <v>41</v>
      </c>
      <c r="D20" s="43" t="s">
        <v>567</v>
      </c>
    </row>
    <row r="21" spans="1:4" ht="26.25" customHeight="1">
      <c r="A21" s="45"/>
      <c r="B21" s="90" t="s">
        <v>566</v>
      </c>
      <c r="C21" s="47" t="s">
        <v>43</v>
      </c>
      <c r="D21" s="49" t="s">
        <v>560</v>
      </c>
    </row>
    <row r="22" spans="1:4" ht="144" customHeight="1">
      <c r="A22" s="45"/>
      <c r="B22" s="91"/>
      <c r="C22" s="47" t="s">
        <v>42</v>
      </c>
      <c r="D22" s="49"/>
    </row>
    <row r="23" spans="1:4" ht="49.5">
      <c r="A23" s="45"/>
      <c r="B23" s="92"/>
      <c r="C23" s="47" t="s">
        <v>41</v>
      </c>
      <c r="D23" s="49" t="s">
        <v>565</v>
      </c>
    </row>
    <row r="24" spans="1:4" ht="66.75" customHeight="1">
      <c r="A24" s="45"/>
      <c r="B24" s="90" t="s">
        <v>564</v>
      </c>
      <c r="C24" s="47" t="s">
        <v>548</v>
      </c>
      <c r="D24" s="51" t="s">
        <v>563</v>
      </c>
    </row>
    <row r="25" spans="1:4" ht="203.25" customHeight="1">
      <c r="A25" s="45"/>
      <c r="B25" s="91"/>
      <c r="C25" s="47" t="s">
        <v>42</v>
      </c>
      <c r="D25" s="46"/>
    </row>
    <row r="26" spans="1:4" ht="50.25" customHeight="1">
      <c r="A26" s="45"/>
      <c r="B26" s="92"/>
      <c r="C26" s="47" t="s">
        <v>41</v>
      </c>
      <c r="D26" s="43" t="s">
        <v>562</v>
      </c>
    </row>
    <row r="27" spans="1:4">
      <c r="A27" s="45"/>
      <c r="B27" s="90" t="s">
        <v>561</v>
      </c>
      <c r="C27" s="47" t="s">
        <v>43</v>
      </c>
      <c r="D27" s="49" t="s">
        <v>560</v>
      </c>
    </row>
    <row r="28" spans="1:4" ht="141.75" customHeight="1">
      <c r="A28" s="45"/>
      <c r="B28" s="91"/>
      <c r="C28" s="47" t="s">
        <v>42</v>
      </c>
      <c r="D28" s="49"/>
    </row>
    <row r="29" spans="1:4" ht="49.5">
      <c r="A29" s="45"/>
      <c r="B29" s="92"/>
      <c r="C29" s="47" t="s">
        <v>41</v>
      </c>
      <c r="D29" s="49" t="s">
        <v>559</v>
      </c>
    </row>
    <row r="30" spans="1:4" ht="33" customHeight="1">
      <c r="A30" s="45"/>
      <c r="B30" s="90" t="s">
        <v>558</v>
      </c>
      <c r="C30" s="47" t="s">
        <v>548</v>
      </c>
      <c r="D30" s="50" t="s">
        <v>557</v>
      </c>
    </row>
    <row r="31" spans="1:4" ht="193.5" customHeight="1">
      <c r="A31" s="45"/>
      <c r="B31" s="91"/>
      <c r="C31" s="47" t="s">
        <v>42</v>
      </c>
      <c r="D31" s="49"/>
    </row>
    <row r="32" spans="1:4" ht="33">
      <c r="A32" s="45"/>
      <c r="B32" s="92"/>
      <c r="C32" s="47" t="s">
        <v>41</v>
      </c>
      <c r="D32" s="49" t="s">
        <v>556</v>
      </c>
    </row>
    <row r="33" spans="1:4" ht="24.75" customHeight="1">
      <c r="A33" s="45"/>
      <c r="B33" s="90" t="s">
        <v>555</v>
      </c>
      <c r="C33" s="47" t="s">
        <v>43</v>
      </c>
      <c r="D33" s="49" t="s">
        <v>554</v>
      </c>
    </row>
    <row r="34" spans="1:4" ht="150" customHeight="1">
      <c r="A34" s="45"/>
      <c r="B34" s="91"/>
      <c r="C34" s="47" t="s">
        <v>42</v>
      </c>
      <c r="D34" s="49"/>
    </row>
    <row r="35" spans="1:4" ht="33">
      <c r="A35" s="45"/>
      <c r="B35" s="92"/>
      <c r="C35" s="47" t="s">
        <v>41</v>
      </c>
      <c r="D35" s="49" t="s">
        <v>553</v>
      </c>
    </row>
    <row r="36" spans="1:4">
      <c r="A36" s="45"/>
      <c r="B36" s="90" t="s">
        <v>552</v>
      </c>
      <c r="C36" s="47" t="s">
        <v>43</v>
      </c>
      <c r="D36" s="49" t="s">
        <v>551</v>
      </c>
    </row>
    <row r="37" spans="1:4" ht="157.5" customHeight="1">
      <c r="A37" s="45"/>
      <c r="B37" s="91"/>
      <c r="C37" s="47" t="s">
        <v>42</v>
      </c>
      <c r="D37" s="49"/>
    </row>
    <row r="38" spans="1:4" ht="33">
      <c r="A38" s="45"/>
      <c r="B38" s="92"/>
      <c r="C38" s="47" t="s">
        <v>41</v>
      </c>
      <c r="D38" s="49" t="s">
        <v>550</v>
      </c>
    </row>
    <row r="39" spans="1:4" ht="42" customHeight="1">
      <c r="A39" s="45"/>
      <c r="B39" s="90" t="s">
        <v>549</v>
      </c>
      <c r="C39" s="47" t="s">
        <v>548</v>
      </c>
      <c r="D39" s="48" t="s">
        <v>547</v>
      </c>
    </row>
    <row r="40" spans="1:4" ht="194.25" customHeight="1">
      <c r="A40" s="45"/>
      <c r="B40" s="91"/>
      <c r="C40" s="47" t="s">
        <v>42</v>
      </c>
      <c r="D40" s="46"/>
    </row>
    <row r="41" spans="1:4" ht="24" customHeight="1">
      <c r="A41" s="45"/>
      <c r="B41" s="91"/>
      <c r="C41" s="44" t="s">
        <v>41</v>
      </c>
      <c r="D41" s="43" t="s">
        <v>546</v>
      </c>
    </row>
    <row r="42" spans="1:4" ht="135.75" thickBot="1">
      <c r="A42" s="42"/>
      <c r="B42" s="93" t="s">
        <v>545</v>
      </c>
      <c r="C42" s="94"/>
      <c r="D42" s="41" t="s">
        <v>544</v>
      </c>
    </row>
  </sheetData>
  <mergeCells count="25">
    <mergeCell ref="A1:D1"/>
    <mergeCell ref="A2:C2"/>
    <mergeCell ref="A3:A4"/>
    <mergeCell ref="B3:B4"/>
    <mergeCell ref="A5:A6"/>
    <mergeCell ref="B5:B6"/>
    <mergeCell ref="A7:A8"/>
    <mergeCell ref="B7:B8"/>
    <mergeCell ref="A9:A13"/>
    <mergeCell ref="B9:B11"/>
    <mergeCell ref="B12:B13"/>
    <mergeCell ref="A14:A15"/>
    <mergeCell ref="B14:B15"/>
    <mergeCell ref="A16:A17"/>
    <mergeCell ref="B16:B17"/>
    <mergeCell ref="A18:A19"/>
    <mergeCell ref="B18:B20"/>
    <mergeCell ref="B36:B38"/>
    <mergeCell ref="B39:B41"/>
    <mergeCell ref="B42:C42"/>
    <mergeCell ref="B21:B23"/>
    <mergeCell ref="B24:B26"/>
    <mergeCell ref="B27:B29"/>
    <mergeCell ref="B30:B32"/>
    <mergeCell ref="B33:B35"/>
  </mergeCells>
  <phoneticPr fontId="51" type="noConversion"/>
  <pageMargins left="0.7" right="0.7" top="0.75" bottom="0.75" header="0.3" footer="0.3"/>
  <pageSetup paperSize="9" scale="65"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
  <sheetViews>
    <sheetView topLeftCell="A7" zoomScale="90" zoomScaleNormal="90" workbookViewId="0">
      <selection activeCell="J8" sqref="J8"/>
    </sheetView>
  </sheetViews>
  <sheetFormatPr defaultRowHeight="16.5"/>
  <cols>
    <col min="4" max="4" width="20.5" customWidth="1"/>
    <col min="5" max="8" width="12.25" customWidth="1"/>
    <col min="10" max="10" width="26" customWidth="1"/>
  </cols>
  <sheetData>
    <row r="1" spans="1:15" ht="31.5">
      <c r="A1" s="113" t="s">
        <v>34</v>
      </c>
      <c r="B1" s="113"/>
      <c r="C1" s="113"/>
      <c r="D1" s="113"/>
      <c r="E1" s="113"/>
      <c r="F1" s="113"/>
      <c r="G1" s="113"/>
      <c r="H1" s="113"/>
      <c r="I1" s="113"/>
      <c r="J1" s="113"/>
      <c r="K1" s="113"/>
      <c r="L1" s="113"/>
      <c r="M1" s="113"/>
      <c r="N1" s="113"/>
      <c r="O1" s="113"/>
    </row>
    <row r="2" spans="1:15" ht="31.5">
      <c r="A2" s="71" t="s">
        <v>35</v>
      </c>
      <c r="B2" s="71"/>
      <c r="C2" s="71"/>
      <c r="D2" s="15" t="s">
        <v>203</v>
      </c>
      <c r="E2" s="32"/>
      <c r="F2" s="32"/>
      <c r="G2" s="32"/>
      <c r="H2" s="32"/>
      <c r="I2" s="32"/>
      <c r="J2" s="32"/>
      <c r="K2" s="32"/>
      <c r="L2" s="32"/>
      <c r="M2" s="32"/>
      <c r="N2" s="32"/>
      <c r="O2" s="32"/>
    </row>
    <row r="3" spans="1:15">
      <c r="A3" s="71" t="s">
        <v>18</v>
      </c>
      <c r="B3" s="71"/>
      <c r="C3" s="71"/>
      <c r="D3" s="15" t="s">
        <v>204</v>
      </c>
      <c r="E3" s="16"/>
      <c r="F3" s="16"/>
      <c r="G3" s="17"/>
      <c r="H3" s="17"/>
      <c r="I3" s="18"/>
      <c r="J3" s="18"/>
      <c r="K3" s="18"/>
      <c r="L3" s="18"/>
      <c r="M3" s="18"/>
      <c r="N3" s="18"/>
      <c r="O3" s="18"/>
    </row>
    <row r="4" spans="1:15">
      <c r="A4" s="71" t="s">
        <v>0</v>
      </c>
      <c r="B4" s="84" t="s">
        <v>23</v>
      </c>
      <c r="C4" s="114" t="s">
        <v>1</v>
      </c>
      <c r="D4" s="71" t="s">
        <v>13</v>
      </c>
      <c r="E4" s="71"/>
      <c r="F4" s="71"/>
      <c r="G4" s="71"/>
      <c r="H4" s="71"/>
      <c r="I4" s="71" t="s">
        <v>4</v>
      </c>
      <c r="J4" s="71"/>
      <c r="K4" s="84" t="s">
        <v>3</v>
      </c>
      <c r="L4" s="116" t="s">
        <v>17</v>
      </c>
      <c r="M4" s="84" t="s">
        <v>36</v>
      </c>
      <c r="N4" s="111" t="s">
        <v>37</v>
      </c>
      <c r="O4" s="111" t="s">
        <v>38</v>
      </c>
    </row>
    <row r="5" spans="1:15">
      <c r="A5" s="71"/>
      <c r="B5" s="71"/>
      <c r="C5" s="115"/>
      <c r="D5" s="31" t="s">
        <v>2</v>
      </c>
      <c r="E5" s="31" t="s">
        <v>5</v>
      </c>
      <c r="F5" s="31" t="s">
        <v>6</v>
      </c>
      <c r="G5" s="31" t="s">
        <v>7</v>
      </c>
      <c r="H5" s="31" t="s">
        <v>8</v>
      </c>
      <c r="I5" s="31" t="s">
        <v>15</v>
      </c>
      <c r="J5" s="31" t="s">
        <v>16</v>
      </c>
      <c r="K5" s="71"/>
      <c r="L5" s="112"/>
      <c r="M5" s="71"/>
      <c r="N5" s="112"/>
      <c r="O5" s="112"/>
    </row>
    <row r="6" spans="1:15" ht="78" customHeight="1">
      <c r="A6" s="34">
        <v>1</v>
      </c>
      <c r="B6" s="34" t="s">
        <v>582</v>
      </c>
      <c r="C6" s="35">
        <v>1</v>
      </c>
      <c r="D6" s="36" t="s">
        <v>259</v>
      </c>
      <c r="E6" s="36" t="s">
        <v>205</v>
      </c>
      <c r="F6" s="36" t="s">
        <v>208</v>
      </c>
      <c r="G6" s="36" t="s">
        <v>211</v>
      </c>
      <c r="H6" s="36" t="s">
        <v>214</v>
      </c>
      <c r="I6" s="34">
        <v>4</v>
      </c>
      <c r="J6" s="36" t="s">
        <v>583</v>
      </c>
      <c r="K6" s="34" t="s">
        <v>40</v>
      </c>
      <c r="L6" s="34">
        <v>20</v>
      </c>
      <c r="M6" s="37"/>
      <c r="N6" s="37"/>
      <c r="O6" s="37"/>
    </row>
    <row r="7" spans="1:15" ht="54" customHeight="1">
      <c r="A7" s="34">
        <v>2</v>
      </c>
      <c r="B7" s="34" t="s">
        <v>582</v>
      </c>
      <c r="C7" s="35">
        <v>2</v>
      </c>
      <c r="D7" s="36" t="s">
        <v>260</v>
      </c>
      <c r="E7" s="36" t="s">
        <v>261</v>
      </c>
      <c r="F7" s="36" t="s">
        <v>109</v>
      </c>
      <c r="G7" s="36" t="s">
        <v>110</v>
      </c>
      <c r="H7" s="36" t="s">
        <v>111</v>
      </c>
      <c r="I7" s="34">
        <v>2</v>
      </c>
      <c r="J7" s="36" t="s">
        <v>262</v>
      </c>
      <c r="K7" s="34" t="s">
        <v>40</v>
      </c>
      <c r="L7" s="34">
        <v>20</v>
      </c>
      <c r="M7" s="37"/>
      <c r="N7" s="37"/>
      <c r="O7" s="37"/>
    </row>
    <row r="8" spans="1:15" ht="69.75" customHeight="1">
      <c r="A8" s="34">
        <v>3</v>
      </c>
      <c r="B8" s="34" t="s">
        <v>582</v>
      </c>
      <c r="C8" s="35">
        <v>3</v>
      </c>
      <c r="D8" s="36" t="s">
        <v>263</v>
      </c>
      <c r="E8" s="36" t="s">
        <v>584</v>
      </c>
      <c r="F8" s="36" t="s">
        <v>135</v>
      </c>
      <c r="G8" s="36" t="s">
        <v>136</v>
      </c>
      <c r="H8" s="36" t="s">
        <v>137</v>
      </c>
      <c r="I8" s="34">
        <v>3</v>
      </c>
      <c r="J8" s="36" t="s">
        <v>585</v>
      </c>
      <c r="K8" s="34" t="s">
        <v>40</v>
      </c>
      <c r="L8" s="34">
        <v>20</v>
      </c>
      <c r="M8" s="37"/>
      <c r="N8" s="37"/>
      <c r="O8" s="37"/>
    </row>
    <row r="9" spans="1:15" ht="60.75" customHeight="1">
      <c r="A9" s="34">
        <v>4</v>
      </c>
      <c r="B9" s="34" t="s">
        <v>582</v>
      </c>
      <c r="C9" s="35">
        <v>4</v>
      </c>
      <c r="D9" s="36" t="s">
        <v>586</v>
      </c>
      <c r="E9" s="36" t="s">
        <v>206</v>
      </c>
      <c r="F9" s="36" t="s">
        <v>209</v>
      </c>
      <c r="G9" s="36" t="s">
        <v>212</v>
      </c>
      <c r="H9" s="36" t="s">
        <v>215</v>
      </c>
      <c r="I9" s="34">
        <v>3</v>
      </c>
      <c r="J9" s="36" t="s">
        <v>264</v>
      </c>
      <c r="K9" s="34" t="s">
        <v>40</v>
      </c>
      <c r="L9" s="34">
        <v>20</v>
      </c>
      <c r="M9" s="37"/>
      <c r="N9" s="37"/>
      <c r="O9" s="37"/>
    </row>
    <row r="10" spans="1:15" ht="47.25" customHeight="1">
      <c r="A10" s="34">
        <v>5</v>
      </c>
      <c r="B10" s="34" t="s">
        <v>582</v>
      </c>
      <c r="C10" s="35">
        <v>5</v>
      </c>
      <c r="D10" s="36" t="s">
        <v>603</v>
      </c>
      <c r="E10" s="36" t="s">
        <v>207</v>
      </c>
      <c r="F10" s="36" t="s">
        <v>210</v>
      </c>
      <c r="G10" s="36" t="s">
        <v>213</v>
      </c>
      <c r="H10" s="36" t="s">
        <v>216</v>
      </c>
      <c r="I10" s="34">
        <v>2</v>
      </c>
      <c r="J10" s="36" t="s">
        <v>587</v>
      </c>
      <c r="K10" s="34" t="s">
        <v>40</v>
      </c>
      <c r="L10" s="34">
        <v>20</v>
      </c>
      <c r="M10" s="37"/>
      <c r="N10" s="37"/>
      <c r="O10" s="37"/>
    </row>
  </sheetData>
  <mergeCells count="13">
    <mergeCell ref="M4:M5"/>
    <mergeCell ref="N4:N5"/>
    <mergeCell ref="O4:O5"/>
    <mergeCell ref="A1:O1"/>
    <mergeCell ref="A2:C2"/>
    <mergeCell ref="A3:C3"/>
    <mergeCell ref="A4:A5"/>
    <mergeCell ref="B4:B5"/>
    <mergeCell ref="C4:C5"/>
    <mergeCell ref="D4:H4"/>
    <mergeCell ref="I4:J4"/>
    <mergeCell ref="K4:K5"/>
    <mergeCell ref="L4:L5"/>
  </mergeCells>
  <phoneticPr fontId="5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8"/>
  <sheetViews>
    <sheetView tabSelected="1" topLeftCell="A10" zoomScale="90" zoomScaleNormal="90" workbookViewId="0">
      <selection activeCell="J18" sqref="J18"/>
    </sheetView>
  </sheetViews>
  <sheetFormatPr defaultRowHeight="16.5"/>
  <cols>
    <col min="3" max="3" width="7.875" style="40" customWidth="1"/>
    <col min="4" max="4" width="36.375" customWidth="1"/>
    <col min="5" max="8" width="13.625" customWidth="1"/>
    <col min="10" max="10" width="35.5" customWidth="1"/>
    <col min="11" max="11" width="9.875" customWidth="1"/>
    <col min="13" max="13" width="11" customWidth="1"/>
  </cols>
  <sheetData>
    <row r="1" spans="1:14" ht="31.5">
      <c r="A1" s="113" t="s">
        <v>39</v>
      </c>
      <c r="B1" s="113"/>
      <c r="C1" s="113"/>
      <c r="D1" s="113"/>
      <c r="E1" s="113"/>
      <c r="F1" s="113"/>
      <c r="G1" s="113"/>
      <c r="H1" s="113"/>
      <c r="I1" s="113"/>
      <c r="J1" s="113"/>
      <c r="K1" s="113"/>
      <c r="L1" s="113"/>
      <c r="M1" s="113"/>
      <c r="N1" s="22"/>
    </row>
    <row r="2" spans="1:14" ht="27" customHeight="1">
      <c r="A2" s="121" t="s">
        <v>14</v>
      </c>
      <c r="B2" s="121"/>
      <c r="C2" s="121"/>
      <c r="D2" s="129" t="s">
        <v>630</v>
      </c>
      <c r="E2" s="130"/>
      <c r="F2" s="131"/>
      <c r="G2" s="122" t="s">
        <v>53</v>
      </c>
      <c r="H2" s="122"/>
      <c r="I2" s="3"/>
      <c r="J2" s="3"/>
      <c r="K2" s="3"/>
      <c r="L2" s="3"/>
      <c r="M2" s="3"/>
      <c r="N2" s="22"/>
    </row>
    <row r="3" spans="1:14" ht="27" customHeight="1">
      <c r="A3" s="121" t="s">
        <v>18</v>
      </c>
      <c r="B3" s="121"/>
      <c r="C3" s="121"/>
      <c r="D3" s="129" t="s">
        <v>631</v>
      </c>
      <c r="E3" s="130"/>
      <c r="F3" s="131"/>
      <c r="G3" s="122" t="s">
        <v>54</v>
      </c>
      <c r="H3" s="122"/>
      <c r="I3" s="3"/>
      <c r="J3" s="3"/>
      <c r="K3" s="3"/>
      <c r="L3" s="3"/>
      <c r="M3" s="3"/>
      <c r="N3" s="22"/>
    </row>
    <row r="4" spans="1:14" ht="21" customHeight="1">
      <c r="A4" s="117" t="s">
        <v>0</v>
      </c>
      <c r="B4" s="118" t="s">
        <v>23</v>
      </c>
      <c r="C4" s="119" t="s">
        <v>1</v>
      </c>
      <c r="D4" s="117" t="s">
        <v>13</v>
      </c>
      <c r="E4" s="117"/>
      <c r="F4" s="117"/>
      <c r="G4" s="117"/>
      <c r="H4" s="117"/>
      <c r="I4" s="117" t="s">
        <v>4</v>
      </c>
      <c r="J4" s="117"/>
      <c r="K4" s="117" t="s">
        <v>3</v>
      </c>
      <c r="L4" s="123" t="s">
        <v>17</v>
      </c>
      <c r="M4" s="125" t="s">
        <v>33</v>
      </c>
      <c r="N4" s="127" t="s">
        <v>21</v>
      </c>
    </row>
    <row r="5" spans="1:14" ht="21" customHeight="1">
      <c r="A5" s="117"/>
      <c r="B5" s="118"/>
      <c r="C5" s="120"/>
      <c r="D5" s="33" t="s">
        <v>2</v>
      </c>
      <c r="E5" s="33" t="s">
        <v>5</v>
      </c>
      <c r="F5" s="33" t="s">
        <v>6</v>
      </c>
      <c r="G5" s="33" t="s">
        <v>7</v>
      </c>
      <c r="H5" s="33" t="s">
        <v>8</v>
      </c>
      <c r="I5" s="33" t="s">
        <v>15</v>
      </c>
      <c r="J5" s="33" t="s">
        <v>16</v>
      </c>
      <c r="K5" s="117"/>
      <c r="L5" s="124"/>
      <c r="M5" s="126"/>
      <c r="N5" s="128"/>
    </row>
    <row r="6" spans="1:14" ht="43.5" customHeight="1">
      <c r="A6" s="34">
        <v>1</v>
      </c>
      <c r="B6" s="34" t="s">
        <v>265</v>
      </c>
      <c r="C6" s="39" t="s">
        <v>495</v>
      </c>
      <c r="D6" s="36" t="s">
        <v>588</v>
      </c>
      <c r="E6" s="36" t="s">
        <v>92</v>
      </c>
      <c r="F6" s="36" t="s">
        <v>93</v>
      </c>
      <c r="G6" s="36" t="s">
        <v>94</v>
      </c>
      <c r="H6" s="36" t="s">
        <v>95</v>
      </c>
      <c r="I6" s="34">
        <v>1</v>
      </c>
      <c r="J6" s="36" t="s">
        <v>266</v>
      </c>
      <c r="K6" s="34" t="s">
        <v>40</v>
      </c>
      <c r="L6" s="34">
        <v>4</v>
      </c>
      <c r="M6" s="38"/>
      <c r="N6" s="38"/>
    </row>
    <row r="7" spans="1:14" ht="40.5" customHeight="1">
      <c r="A7" s="34">
        <v>1</v>
      </c>
      <c r="B7" s="34" t="s">
        <v>265</v>
      </c>
      <c r="C7" s="39" t="s">
        <v>490</v>
      </c>
      <c r="D7" s="36" t="s">
        <v>267</v>
      </c>
      <c r="E7" s="36" t="s">
        <v>268</v>
      </c>
      <c r="F7" s="36" t="s">
        <v>96</v>
      </c>
      <c r="G7" s="36" t="s">
        <v>97</v>
      </c>
      <c r="H7" s="36" t="s">
        <v>98</v>
      </c>
      <c r="I7" s="34">
        <v>4</v>
      </c>
      <c r="J7" s="36" t="s">
        <v>269</v>
      </c>
      <c r="K7" s="34" t="s">
        <v>40</v>
      </c>
      <c r="L7" s="34">
        <v>4</v>
      </c>
      <c r="M7" s="38"/>
      <c r="N7" s="38"/>
    </row>
    <row r="8" spans="1:14" ht="45.75" customHeight="1">
      <c r="A8" s="34">
        <v>1</v>
      </c>
      <c r="B8" s="34" t="s">
        <v>265</v>
      </c>
      <c r="C8" s="39" t="s">
        <v>489</v>
      </c>
      <c r="D8" s="36" t="s">
        <v>397</v>
      </c>
      <c r="E8" s="36" t="s">
        <v>393</v>
      </c>
      <c r="F8" s="36" t="s">
        <v>394</v>
      </c>
      <c r="G8" s="36" t="s">
        <v>395</v>
      </c>
      <c r="H8" s="36" t="s">
        <v>396</v>
      </c>
      <c r="I8" s="34">
        <v>4</v>
      </c>
      <c r="J8" s="36" t="s">
        <v>398</v>
      </c>
      <c r="K8" s="34" t="s">
        <v>40</v>
      </c>
      <c r="L8" s="34">
        <v>4</v>
      </c>
      <c r="M8" s="38"/>
      <c r="N8" s="38"/>
    </row>
    <row r="9" spans="1:14" ht="60.75" customHeight="1">
      <c r="A9" s="34">
        <v>1</v>
      </c>
      <c r="B9" s="34" t="s">
        <v>265</v>
      </c>
      <c r="C9" s="39" t="s">
        <v>491</v>
      </c>
      <c r="D9" s="36" t="s">
        <v>270</v>
      </c>
      <c r="E9" s="36" t="s">
        <v>405</v>
      </c>
      <c r="F9" s="36" t="s">
        <v>399</v>
      </c>
      <c r="G9" s="36" t="s">
        <v>404</v>
      </c>
      <c r="H9" s="36" t="s">
        <v>99</v>
      </c>
      <c r="I9" s="34">
        <v>3</v>
      </c>
      <c r="J9" s="36" t="s">
        <v>406</v>
      </c>
      <c r="K9" s="34" t="s">
        <v>40</v>
      </c>
      <c r="L9" s="34">
        <v>4</v>
      </c>
      <c r="M9" s="38"/>
      <c r="N9" s="38"/>
    </row>
    <row r="10" spans="1:14" ht="46.5" customHeight="1">
      <c r="A10" s="34">
        <v>1</v>
      </c>
      <c r="B10" s="34" t="s">
        <v>265</v>
      </c>
      <c r="C10" s="39" t="s">
        <v>492</v>
      </c>
      <c r="D10" s="36" t="s">
        <v>271</v>
      </c>
      <c r="E10" s="36" t="s">
        <v>226</v>
      </c>
      <c r="F10" s="36" t="s">
        <v>400</v>
      </c>
      <c r="G10" s="36" t="s">
        <v>401</v>
      </c>
      <c r="H10" s="36" t="s">
        <v>402</v>
      </c>
      <c r="I10" s="34">
        <v>3</v>
      </c>
      <c r="J10" s="36" t="s">
        <v>403</v>
      </c>
      <c r="K10" s="34" t="s">
        <v>40</v>
      </c>
      <c r="L10" s="34">
        <v>4</v>
      </c>
      <c r="M10" s="38"/>
      <c r="N10" s="38"/>
    </row>
    <row r="11" spans="1:14" ht="61.5" customHeight="1">
      <c r="A11" s="34">
        <v>1</v>
      </c>
      <c r="B11" s="34" t="s">
        <v>265</v>
      </c>
      <c r="C11" s="39" t="s">
        <v>493</v>
      </c>
      <c r="D11" s="36" t="s">
        <v>411</v>
      </c>
      <c r="E11" s="36" t="s">
        <v>407</v>
      </c>
      <c r="F11" s="36" t="s">
        <v>408</v>
      </c>
      <c r="G11" s="36" t="s">
        <v>409</v>
      </c>
      <c r="H11" s="36" t="s">
        <v>410</v>
      </c>
      <c r="I11" s="34">
        <v>2</v>
      </c>
      <c r="J11" s="36" t="s">
        <v>589</v>
      </c>
      <c r="K11" s="34" t="s">
        <v>40</v>
      </c>
      <c r="L11" s="34">
        <v>4</v>
      </c>
      <c r="M11" s="38"/>
      <c r="N11" s="38"/>
    </row>
    <row r="12" spans="1:14" ht="53.25" customHeight="1">
      <c r="A12" s="34">
        <v>2</v>
      </c>
      <c r="B12" s="34" t="s">
        <v>265</v>
      </c>
      <c r="C12" s="39" t="s">
        <v>494</v>
      </c>
      <c r="D12" s="36" t="s">
        <v>272</v>
      </c>
      <c r="E12" s="36" t="s">
        <v>435</v>
      </c>
      <c r="F12" s="36" t="s">
        <v>436</v>
      </c>
      <c r="G12" s="36" t="s">
        <v>414</v>
      </c>
      <c r="H12" s="36" t="s">
        <v>437</v>
      </c>
      <c r="I12" s="34">
        <v>3</v>
      </c>
      <c r="J12" s="36" t="s">
        <v>412</v>
      </c>
      <c r="K12" s="34" t="s">
        <v>40</v>
      </c>
      <c r="L12" s="34">
        <v>4</v>
      </c>
      <c r="M12" s="38"/>
      <c r="N12" s="38"/>
    </row>
    <row r="13" spans="1:14" ht="36" customHeight="1">
      <c r="A13" s="34">
        <v>2</v>
      </c>
      <c r="B13" s="34" t="s">
        <v>265</v>
      </c>
      <c r="C13" s="39" t="s">
        <v>496</v>
      </c>
      <c r="D13" s="36" t="s">
        <v>413</v>
      </c>
      <c r="E13" s="36" t="s">
        <v>112</v>
      </c>
      <c r="F13" s="36" t="s">
        <v>113</v>
      </c>
      <c r="G13" s="36" t="s">
        <v>114</v>
      </c>
      <c r="H13" s="36" t="s">
        <v>115</v>
      </c>
      <c r="I13" s="34">
        <v>4</v>
      </c>
      <c r="J13" s="36" t="s">
        <v>273</v>
      </c>
      <c r="K13" s="34" t="s">
        <v>40</v>
      </c>
      <c r="L13" s="34">
        <v>4</v>
      </c>
      <c r="M13" s="38"/>
      <c r="N13" s="38"/>
    </row>
    <row r="14" spans="1:14" ht="36" customHeight="1">
      <c r="A14" s="34">
        <v>2</v>
      </c>
      <c r="B14" s="34" t="s">
        <v>265</v>
      </c>
      <c r="C14" s="39" t="s">
        <v>497</v>
      </c>
      <c r="D14" s="36" t="s">
        <v>274</v>
      </c>
      <c r="E14" s="36" t="s">
        <v>119</v>
      </c>
      <c r="F14" s="36" t="s">
        <v>120</v>
      </c>
      <c r="G14" s="36" t="s">
        <v>121</v>
      </c>
      <c r="H14" s="36" t="s">
        <v>122</v>
      </c>
      <c r="I14" s="34">
        <v>4</v>
      </c>
      <c r="J14" s="36" t="s">
        <v>275</v>
      </c>
      <c r="K14" s="34" t="s">
        <v>40</v>
      </c>
      <c r="L14" s="34">
        <v>4</v>
      </c>
      <c r="M14" s="38"/>
      <c r="N14" s="38"/>
    </row>
    <row r="15" spans="1:14" ht="34.5" customHeight="1">
      <c r="A15" s="34">
        <v>2</v>
      </c>
      <c r="B15" s="34" t="s">
        <v>265</v>
      </c>
      <c r="C15" s="39" t="s">
        <v>498</v>
      </c>
      <c r="D15" s="36" t="s">
        <v>276</v>
      </c>
      <c r="E15" s="36" t="s">
        <v>227</v>
      </c>
      <c r="F15" s="36" t="s">
        <v>238</v>
      </c>
      <c r="G15" s="36" t="s">
        <v>248</v>
      </c>
      <c r="H15" s="36" t="s">
        <v>217</v>
      </c>
      <c r="I15" s="34">
        <v>2</v>
      </c>
      <c r="J15" s="36" t="s">
        <v>415</v>
      </c>
      <c r="K15" s="34" t="s">
        <v>40</v>
      </c>
      <c r="L15" s="34">
        <v>4</v>
      </c>
      <c r="M15" s="38"/>
      <c r="N15" s="38"/>
    </row>
    <row r="16" spans="1:14" ht="24.75" customHeight="1">
      <c r="A16" s="34">
        <v>2</v>
      </c>
      <c r="B16" s="34" t="s">
        <v>265</v>
      </c>
      <c r="C16" s="39" t="s">
        <v>499</v>
      </c>
      <c r="D16" s="36" t="s">
        <v>277</v>
      </c>
      <c r="E16" s="36" t="s">
        <v>228</v>
      </c>
      <c r="F16" s="36" t="s">
        <v>239</v>
      </c>
      <c r="G16" s="36" t="s">
        <v>249</v>
      </c>
      <c r="H16" s="36" t="s">
        <v>218</v>
      </c>
      <c r="I16" s="34">
        <v>4</v>
      </c>
      <c r="J16" s="36" t="s">
        <v>278</v>
      </c>
      <c r="K16" s="34" t="s">
        <v>40</v>
      </c>
      <c r="L16" s="34">
        <v>4</v>
      </c>
      <c r="M16" s="38"/>
      <c r="N16" s="38"/>
    </row>
    <row r="17" spans="1:14" ht="54.75" customHeight="1">
      <c r="A17" s="34">
        <v>2</v>
      </c>
      <c r="B17" s="34" t="s">
        <v>265</v>
      </c>
      <c r="C17" s="39" t="s">
        <v>500</v>
      </c>
      <c r="D17" s="36" t="s">
        <v>279</v>
      </c>
      <c r="E17" s="36" t="s">
        <v>418</v>
      </c>
      <c r="F17" s="36" t="s">
        <v>416</v>
      </c>
      <c r="G17" s="36" t="s">
        <v>419</v>
      </c>
      <c r="H17" s="36" t="s">
        <v>417</v>
      </c>
      <c r="I17" s="34">
        <v>1</v>
      </c>
      <c r="J17" s="36" t="s">
        <v>420</v>
      </c>
      <c r="K17" s="34" t="s">
        <v>40</v>
      </c>
      <c r="L17" s="34">
        <v>4</v>
      </c>
      <c r="M17" s="38"/>
      <c r="N17" s="38"/>
    </row>
    <row r="18" spans="1:14" ht="76.5" customHeight="1">
      <c r="A18" s="34">
        <v>2</v>
      </c>
      <c r="B18" s="34" t="s">
        <v>265</v>
      </c>
      <c r="C18" s="39" t="s">
        <v>501</v>
      </c>
      <c r="D18" s="132" t="s">
        <v>639</v>
      </c>
      <c r="E18" s="132" t="s">
        <v>640</v>
      </c>
      <c r="F18" s="132" t="s">
        <v>641</v>
      </c>
      <c r="G18" s="132" t="s">
        <v>642</v>
      </c>
      <c r="H18" s="132" t="s">
        <v>643</v>
      </c>
      <c r="I18" s="133">
        <v>3</v>
      </c>
      <c r="J18" s="132" t="s">
        <v>644</v>
      </c>
      <c r="K18" s="34" t="s">
        <v>40</v>
      </c>
      <c r="L18" s="34">
        <v>4</v>
      </c>
      <c r="M18" s="38"/>
      <c r="N18" s="38"/>
    </row>
    <row r="19" spans="1:14" ht="44.25" customHeight="1">
      <c r="A19" s="34">
        <v>2</v>
      </c>
      <c r="B19" s="34" t="s">
        <v>265</v>
      </c>
      <c r="C19" s="39" t="s">
        <v>502</v>
      </c>
      <c r="D19" s="36" t="s">
        <v>280</v>
      </c>
      <c r="E19" s="36" t="s">
        <v>281</v>
      </c>
      <c r="F19" s="36" t="s">
        <v>422</v>
      </c>
      <c r="G19" s="36" t="s">
        <v>282</v>
      </c>
      <c r="H19" s="36" t="s">
        <v>421</v>
      </c>
      <c r="I19" s="34">
        <v>2</v>
      </c>
      <c r="J19" s="36" t="s">
        <v>423</v>
      </c>
      <c r="K19" s="34" t="s">
        <v>40</v>
      </c>
      <c r="L19" s="34">
        <v>4</v>
      </c>
      <c r="M19" s="38"/>
      <c r="N19" s="38"/>
    </row>
    <row r="20" spans="1:14" ht="83.25" customHeight="1">
      <c r="A20" s="34">
        <v>2</v>
      </c>
      <c r="B20" s="34" t="s">
        <v>265</v>
      </c>
      <c r="C20" s="39" t="s">
        <v>503</v>
      </c>
      <c r="D20" s="36" t="s">
        <v>284</v>
      </c>
      <c r="E20" s="36" t="s">
        <v>285</v>
      </c>
      <c r="F20" s="36" t="s">
        <v>425</v>
      </c>
      <c r="G20" s="36" t="s">
        <v>424</v>
      </c>
      <c r="H20" s="36" t="s">
        <v>286</v>
      </c>
      <c r="I20" s="34">
        <v>1</v>
      </c>
      <c r="J20" s="36" t="s">
        <v>287</v>
      </c>
      <c r="K20" s="34" t="s">
        <v>40</v>
      </c>
      <c r="L20" s="34">
        <v>4</v>
      </c>
      <c r="M20" s="38"/>
      <c r="N20" s="38"/>
    </row>
    <row r="21" spans="1:14" ht="109.5" customHeight="1">
      <c r="A21" s="34">
        <v>2</v>
      </c>
      <c r="B21" s="34" t="s">
        <v>265</v>
      </c>
      <c r="C21" s="39" t="s">
        <v>504</v>
      </c>
      <c r="D21" s="36" t="s">
        <v>288</v>
      </c>
      <c r="E21" s="36" t="s">
        <v>426</v>
      </c>
      <c r="F21" s="36" t="s">
        <v>427</v>
      </c>
      <c r="G21" s="36" t="s">
        <v>428</v>
      </c>
      <c r="H21" s="36" t="s">
        <v>429</v>
      </c>
      <c r="I21" s="34">
        <v>4</v>
      </c>
      <c r="J21" s="36" t="s">
        <v>430</v>
      </c>
      <c r="K21" s="34" t="s">
        <v>40</v>
      </c>
      <c r="L21" s="34">
        <v>4</v>
      </c>
      <c r="M21" s="38"/>
      <c r="N21" s="38"/>
    </row>
    <row r="22" spans="1:14" ht="85.5" customHeight="1">
      <c r="A22" s="34">
        <v>2</v>
      </c>
      <c r="B22" s="34" t="s">
        <v>265</v>
      </c>
      <c r="C22" s="39" t="s">
        <v>505</v>
      </c>
      <c r="D22" s="36" t="s">
        <v>289</v>
      </c>
      <c r="E22" s="36" t="s">
        <v>290</v>
      </c>
      <c r="F22" s="36" t="s">
        <v>291</v>
      </c>
      <c r="G22" s="36" t="s">
        <v>438</v>
      </c>
      <c r="H22" s="36" t="s">
        <v>292</v>
      </c>
      <c r="I22" s="34">
        <v>3</v>
      </c>
      <c r="J22" s="36" t="s">
        <v>431</v>
      </c>
      <c r="K22" s="34" t="s">
        <v>40</v>
      </c>
      <c r="L22" s="34">
        <v>4</v>
      </c>
      <c r="M22" s="38"/>
      <c r="N22" s="38"/>
    </row>
    <row r="23" spans="1:14" ht="68.25" customHeight="1">
      <c r="A23" s="34">
        <v>3</v>
      </c>
      <c r="B23" s="34" t="s">
        <v>265</v>
      </c>
      <c r="C23" s="39" t="s">
        <v>506</v>
      </c>
      <c r="D23" s="36" t="s">
        <v>433</v>
      </c>
      <c r="E23" s="36" t="s">
        <v>131</v>
      </c>
      <c r="F23" s="36" t="s">
        <v>132</v>
      </c>
      <c r="G23" s="36" t="s">
        <v>133</v>
      </c>
      <c r="H23" s="36" t="s">
        <v>134</v>
      </c>
      <c r="I23" s="34">
        <v>4</v>
      </c>
      <c r="J23" s="36" t="s">
        <v>432</v>
      </c>
      <c r="K23" s="34" t="s">
        <v>40</v>
      </c>
      <c r="L23" s="34">
        <v>4</v>
      </c>
      <c r="M23" s="38"/>
      <c r="N23" s="38"/>
    </row>
    <row r="24" spans="1:14" ht="47.25" customHeight="1">
      <c r="A24" s="34">
        <v>3</v>
      </c>
      <c r="B24" s="34" t="s">
        <v>265</v>
      </c>
      <c r="C24" s="39" t="s">
        <v>507</v>
      </c>
      <c r="D24" s="36" t="s">
        <v>293</v>
      </c>
      <c r="E24" s="36" t="s">
        <v>138</v>
      </c>
      <c r="F24" s="36" t="s">
        <v>139</v>
      </c>
      <c r="G24" s="36" t="s">
        <v>140</v>
      </c>
      <c r="H24" s="36" t="s">
        <v>141</v>
      </c>
      <c r="I24" s="34">
        <v>3</v>
      </c>
      <c r="J24" s="36" t="s">
        <v>294</v>
      </c>
      <c r="K24" s="34" t="s">
        <v>40</v>
      </c>
      <c r="L24" s="34">
        <v>4</v>
      </c>
      <c r="M24" s="38"/>
      <c r="N24" s="38"/>
    </row>
    <row r="25" spans="1:14" ht="54.75" customHeight="1">
      <c r="A25" s="34">
        <v>3</v>
      </c>
      <c r="B25" s="34" t="s">
        <v>265</v>
      </c>
      <c r="C25" s="39" t="s">
        <v>508</v>
      </c>
      <c r="D25" s="36" t="s">
        <v>295</v>
      </c>
      <c r="E25" s="36" t="s">
        <v>434</v>
      </c>
      <c r="F25" s="36" t="s">
        <v>439</v>
      </c>
      <c r="G25" s="36" t="s">
        <v>440</v>
      </c>
      <c r="H25" s="36" t="s">
        <v>441</v>
      </c>
      <c r="I25" s="34">
        <v>2</v>
      </c>
      <c r="J25" s="36" t="s">
        <v>296</v>
      </c>
      <c r="K25" s="34" t="s">
        <v>40</v>
      </c>
      <c r="L25" s="34">
        <v>4</v>
      </c>
      <c r="M25" s="38"/>
      <c r="N25" s="38"/>
    </row>
    <row r="26" spans="1:14" ht="39.75" customHeight="1">
      <c r="A26" s="34">
        <v>3</v>
      </c>
      <c r="B26" s="34" t="s">
        <v>265</v>
      </c>
      <c r="C26" s="39" t="s">
        <v>509</v>
      </c>
      <c r="D26" s="36" t="s">
        <v>297</v>
      </c>
      <c r="E26" s="36" t="s">
        <v>229</v>
      </c>
      <c r="F26" s="36" t="s">
        <v>240</v>
      </c>
      <c r="G26" s="36" t="s">
        <v>250</v>
      </c>
      <c r="H26" s="36" t="s">
        <v>389</v>
      </c>
      <c r="I26" s="34">
        <v>3</v>
      </c>
      <c r="J26" s="36" t="s">
        <v>298</v>
      </c>
      <c r="K26" s="34" t="s">
        <v>40</v>
      </c>
      <c r="L26" s="34">
        <v>4</v>
      </c>
      <c r="M26" s="38"/>
      <c r="N26" s="38"/>
    </row>
    <row r="27" spans="1:14" ht="61.5" customHeight="1">
      <c r="A27" s="34">
        <v>3</v>
      </c>
      <c r="B27" s="34" t="s">
        <v>265</v>
      </c>
      <c r="C27" s="39" t="s">
        <v>510</v>
      </c>
      <c r="D27" s="36" t="s">
        <v>390</v>
      </c>
      <c r="E27" s="36" t="s">
        <v>230</v>
      </c>
      <c r="F27" s="36" t="s">
        <v>241</v>
      </c>
      <c r="G27" s="36" t="s">
        <v>251</v>
      </c>
      <c r="H27" s="36" t="s">
        <v>219</v>
      </c>
      <c r="I27" s="34">
        <v>2</v>
      </c>
      <c r="J27" s="36" t="s">
        <v>299</v>
      </c>
      <c r="K27" s="34" t="s">
        <v>40</v>
      </c>
      <c r="L27" s="34">
        <v>4</v>
      </c>
      <c r="M27" s="38"/>
      <c r="N27" s="38"/>
    </row>
    <row r="28" spans="1:14" ht="63" customHeight="1">
      <c r="A28" s="34">
        <v>3</v>
      </c>
      <c r="B28" s="34" t="s">
        <v>265</v>
      </c>
      <c r="C28" s="39" t="s">
        <v>511</v>
      </c>
      <c r="D28" s="36" t="s">
        <v>590</v>
      </c>
      <c r="E28" s="36" t="s">
        <v>231</v>
      </c>
      <c r="F28" s="36" t="s">
        <v>242</v>
      </c>
      <c r="G28" s="36" t="s">
        <v>252</v>
      </c>
      <c r="H28" s="36" t="s">
        <v>220</v>
      </c>
      <c r="I28" s="34">
        <v>4</v>
      </c>
      <c r="J28" s="36" t="s">
        <v>300</v>
      </c>
      <c r="K28" s="34" t="s">
        <v>40</v>
      </c>
      <c r="L28" s="34">
        <v>4</v>
      </c>
      <c r="M28" s="38"/>
      <c r="N28" s="38"/>
    </row>
    <row r="29" spans="1:14" ht="47.25" customHeight="1">
      <c r="A29" s="34">
        <v>4</v>
      </c>
      <c r="B29" s="34" t="s">
        <v>265</v>
      </c>
      <c r="C29" s="39" t="s">
        <v>512</v>
      </c>
      <c r="D29" s="36" t="s">
        <v>591</v>
      </c>
      <c r="E29" s="36" t="s">
        <v>301</v>
      </c>
      <c r="F29" s="36" t="s">
        <v>302</v>
      </c>
      <c r="G29" s="36" t="s">
        <v>303</v>
      </c>
      <c r="H29" s="36" t="s">
        <v>304</v>
      </c>
      <c r="I29" s="34">
        <v>1</v>
      </c>
      <c r="J29" s="36" t="s">
        <v>452</v>
      </c>
      <c r="K29" s="34" t="s">
        <v>40</v>
      </c>
      <c r="L29" s="34">
        <v>4</v>
      </c>
      <c r="M29" s="38"/>
      <c r="N29" s="38"/>
    </row>
    <row r="30" spans="1:14" ht="65.25" customHeight="1">
      <c r="A30" s="34">
        <v>4</v>
      </c>
      <c r="B30" s="34" t="s">
        <v>265</v>
      </c>
      <c r="C30" s="39" t="s">
        <v>513</v>
      </c>
      <c r="D30" s="36" t="s">
        <v>592</v>
      </c>
      <c r="E30" s="36" t="s">
        <v>305</v>
      </c>
      <c r="F30" s="36" t="s">
        <v>306</v>
      </c>
      <c r="G30" s="36" t="s">
        <v>307</v>
      </c>
      <c r="H30" s="36" t="s">
        <v>308</v>
      </c>
      <c r="I30" s="34">
        <v>3</v>
      </c>
      <c r="J30" s="36" t="s">
        <v>453</v>
      </c>
      <c r="K30" s="34" t="s">
        <v>40</v>
      </c>
      <c r="L30" s="34">
        <v>4</v>
      </c>
      <c r="M30" s="38"/>
      <c r="N30" s="38"/>
    </row>
    <row r="31" spans="1:14" ht="105" customHeight="1">
      <c r="A31" s="34">
        <v>4</v>
      </c>
      <c r="B31" s="34" t="s">
        <v>265</v>
      </c>
      <c r="C31" s="39" t="s">
        <v>514</v>
      </c>
      <c r="D31" s="36" t="s">
        <v>454</v>
      </c>
      <c r="E31" s="36" t="s">
        <v>305</v>
      </c>
      <c r="F31" s="36" t="s">
        <v>306</v>
      </c>
      <c r="G31" s="36" t="s">
        <v>309</v>
      </c>
      <c r="H31" s="36" t="s">
        <v>308</v>
      </c>
      <c r="I31" s="34">
        <v>2</v>
      </c>
      <c r="J31" s="36" t="s">
        <v>593</v>
      </c>
      <c r="K31" s="34" t="s">
        <v>40</v>
      </c>
      <c r="L31" s="34">
        <v>4</v>
      </c>
      <c r="M31" s="38"/>
      <c r="N31" s="38"/>
    </row>
    <row r="32" spans="1:14" ht="36" customHeight="1">
      <c r="A32" s="34">
        <v>4</v>
      </c>
      <c r="B32" s="34" t="s">
        <v>265</v>
      </c>
      <c r="C32" s="39" t="s">
        <v>515</v>
      </c>
      <c r="D32" s="36" t="s">
        <v>310</v>
      </c>
      <c r="E32" s="36" t="s">
        <v>156</v>
      </c>
      <c r="F32" s="36" t="s">
        <v>157</v>
      </c>
      <c r="G32" s="36" t="s">
        <v>158</v>
      </c>
      <c r="H32" s="36" t="s">
        <v>159</v>
      </c>
      <c r="I32" s="34">
        <v>4</v>
      </c>
      <c r="J32" s="36" t="s">
        <v>594</v>
      </c>
      <c r="K32" s="34" t="s">
        <v>40</v>
      </c>
      <c r="L32" s="34">
        <v>4</v>
      </c>
      <c r="M32" s="38"/>
      <c r="N32" s="38"/>
    </row>
    <row r="33" spans="1:14" ht="87" customHeight="1">
      <c r="A33" s="34">
        <v>4</v>
      </c>
      <c r="B33" s="34" t="s">
        <v>265</v>
      </c>
      <c r="C33" s="39" t="s">
        <v>516</v>
      </c>
      <c r="D33" s="36" t="s">
        <v>595</v>
      </c>
      <c r="E33" s="36" t="s">
        <v>232</v>
      </c>
      <c r="F33" s="36" t="s">
        <v>243</v>
      </c>
      <c r="G33" s="36" t="s">
        <v>253</v>
      </c>
      <c r="H33" s="36" t="s">
        <v>221</v>
      </c>
      <c r="I33" s="34">
        <v>2</v>
      </c>
      <c r="J33" s="36" t="s">
        <v>596</v>
      </c>
      <c r="K33" s="34" t="s">
        <v>40</v>
      </c>
      <c r="L33" s="34">
        <v>4</v>
      </c>
      <c r="M33" s="38"/>
      <c r="N33" s="38"/>
    </row>
    <row r="34" spans="1:14" ht="87" customHeight="1">
      <c r="A34" s="34">
        <v>4</v>
      </c>
      <c r="B34" s="34" t="s">
        <v>265</v>
      </c>
      <c r="C34" s="39" t="s">
        <v>517</v>
      </c>
      <c r="D34" s="36" t="s">
        <v>455</v>
      </c>
      <c r="E34" s="36" t="s">
        <v>233</v>
      </c>
      <c r="F34" s="36" t="s">
        <v>155</v>
      </c>
      <c r="G34" s="36" t="s">
        <v>254</v>
      </c>
      <c r="H34" s="36" t="s">
        <v>222</v>
      </c>
      <c r="I34" s="34">
        <v>1</v>
      </c>
      <c r="J34" s="36" t="s">
        <v>391</v>
      </c>
      <c r="K34" s="34" t="s">
        <v>40</v>
      </c>
      <c r="L34" s="34">
        <v>4</v>
      </c>
      <c r="M34" s="38"/>
      <c r="N34" s="38"/>
    </row>
    <row r="35" spans="1:14" ht="49.5" customHeight="1">
      <c r="A35" s="34">
        <v>5</v>
      </c>
      <c r="B35" s="34" t="s">
        <v>265</v>
      </c>
      <c r="C35" s="39" t="s">
        <v>518</v>
      </c>
      <c r="D35" s="36" t="s">
        <v>456</v>
      </c>
      <c r="E35" s="36" t="s">
        <v>170</v>
      </c>
      <c r="F35" s="36" t="s">
        <v>171</v>
      </c>
      <c r="G35" s="36" t="s">
        <v>172</v>
      </c>
      <c r="H35" s="36" t="s">
        <v>173</v>
      </c>
      <c r="I35" s="34">
        <v>4</v>
      </c>
      <c r="J35" s="36" t="s">
        <v>457</v>
      </c>
      <c r="K35" s="34" t="s">
        <v>40</v>
      </c>
      <c r="L35" s="34">
        <v>4</v>
      </c>
      <c r="M35" s="38"/>
      <c r="N35" s="38"/>
    </row>
    <row r="36" spans="1:14" ht="74.25" customHeight="1">
      <c r="A36" s="34">
        <v>5</v>
      </c>
      <c r="B36" s="34" t="s">
        <v>265</v>
      </c>
      <c r="C36" s="39" t="s">
        <v>519</v>
      </c>
      <c r="D36" s="36" t="s">
        <v>311</v>
      </c>
      <c r="E36" s="36" t="s">
        <v>175</v>
      </c>
      <c r="F36" s="36" t="s">
        <v>312</v>
      </c>
      <c r="G36" s="36" t="s">
        <v>458</v>
      </c>
      <c r="H36" s="36" t="s">
        <v>176</v>
      </c>
      <c r="I36" s="34">
        <v>3</v>
      </c>
      <c r="J36" s="36" t="s">
        <v>597</v>
      </c>
      <c r="K36" s="34" t="s">
        <v>40</v>
      </c>
      <c r="L36" s="34">
        <v>4</v>
      </c>
      <c r="M36" s="38"/>
      <c r="N36" s="38"/>
    </row>
    <row r="37" spans="1:14" ht="152.25" customHeight="1">
      <c r="A37" s="34">
        <v>5</v>
      </c>
      <c r="B37" s="34" t="s">
        <v>265</v>
      </c>
      <c r="C37" s="39" t="s">
        <v>520</v>
      </c>
      <c r="D37" s="36" t="s">
        <v>459</v>
      </c>
      <c r="E37" s="36" t="s">
        <v>234</v>
      </c>
      <c r="F37" s="36" t="s">
        <v>244</v>
      </c>
      <c r="G37" s="36" t="s">
        <v>255</v>
      </c>
      <c r="H37" s="36" t="s">
        <v>223</v>
      </c>
      <c r="I37" s="34">
        <v>1</v>
      </c>
      <c r="J37" s="36" t="s">
        <v>460</v>
      </c>
      <c r="K37" s="34" t="s">
        <v>40</v>
      </c>
      <c r="L37" s="34">
        <v>4</v>
      </c>
      <c r="M37" s="38"/>
      <c r="N37" s="38"/>
    </row>
    <row r="38" spans="1:14" ht="66.75" customHeight="1">
      <c r="A38" s="34">
        <v>5</v>
      </c>
      <c r="B38" s="34" t="s">
        <v>265</v>
      </c>
      <c r="C38" s="39" t="s">
        <v>521</v>
      </c>
      <c r="D38" s="36" t="s">
        <v>461</v>
      </c>
      <c r="E38" s="36" t="s">
        <v>235</v>
      </c>
      <c r="F38" s="36" t="s">
        <v>245</v>
      </c>
      <c r="G38" s="36" t="s">
        <v>256</v>
      </c>
      <c r="H38" s="36" t="s">
        <v>224</v>
      </c>
      <c r="I38" s="34">
        <v>2</v>
      </c>
      <c r="J38" s="36" t="s">
        <v>313</v>
      </c>
      <c r="K38" s="34" t="s">
        <v>40</v>
      </c>
      <c r="L38" s="34">
        <v>4</v>
      </c>
      <c r="M38" s="38"/>
      <c r="N38" s="38"/>
    </row>
    <row r="39" spans="1:14" ht="46.5" customHeight="1">
      <c r="A39" s="34">
        <v>6</v>
      </c>
      <c r="B39" s="34" t="s">
        <v>265</v>
      </c>
      <c r="C39" s="39" t="s">
        <v>522</v>
      </c>
      <c r="D39" s="36" t="s">
        <v>314</v>
      </c>
      <c r="E39" s="36" t="s">
        <v>315</v>
      </c>
      <c r="F39" s="36" t="s">
        <v>316</v>
      </c>
      <c r="G39" s="36" t="s">
        <v>317</v>
      </c>
      <c r="H39" s="36" t="s">
        <v>318</v>
      </c>
      <c r="I39" s="34">
        <v>3</v>
      </c>
      <c r="J39" s="36" t="s">
        <v>462</v>
      </c>
      <c r="K39" s="34" t="s">
        <v>40</v>
      </c>
      <c r="L39" s="34">
        <v>4</v>
      </c>
      <c r="M39" s="38"/>
      <c r="N39" s="38"/>
    </row>
    <row r="40" spans="1:14" ht="68.25" customHeight="1">
      <c r="A40" s="34">
        <v>6</v>
      </c>
      <c r="B40" s="34" t="s">
        <v>265</v>
      </c>
      <c r="C40" s="39" t="s">
        <v>523</v>
      </c>
      <c r="D40" s="36" t="s">
        <v>604</v>
      </c>
      <c r="E40" s="36" t="s">
        <v>463</v>
      </c>
      <c r="F40" s="36" t="s">
        <v>442</v>
      </c>
      <c r="G40" s="36" t="s">
        <v>443</v>
      </c>
      <c r="H40" s="36" t="s">
        <v>444</v>
      </c>
      <c r="I40" s="34">
        <v>3</v>
      </c>
      <c r="J40" s="36" t="s">
        <v>605</v>
      </c>
      <c r="K40" s="34" t="s">
        <v>40</v>
      </c>
      <c r="L40" s="34">
        <v>4</v>
      </c>
      <c r="M40" s="38"/>
      <c r="N40" s="38"/>
    </row>
    <row r="41" spans="1:14" ht="75" customHeight="1">
      <c r="A41" s="34">
        <v>6</v>
      </c>
      <c r="B41" s="34" t="s">
        <v>265</v>
      </c>
      <c r="C41" s="39" t="s">
        <v>524</v>
      </c>
      <c r="D41" s="36" t="s">
        <v>319</v>
      </c>
      <c r="E41" s="36" t="s">
        <v>464</v>
      </c>
      <c r="F41" s="36" t="s">
        <v>465</v>
      </c>
      <c r="G41" s="36" t="s">
        <v>466</v>
      </c>
      <c r="H41" s="36" t="s">
        <v>467</v>
      </c>
      <c r="I41" s="34">
        <v>4</v>
      </c>
      <c r="J41" s="36" t="s">
        <v>468</v>
      </c>
      <c r="K41" s="34" t="s">
        <v>40</v>
      </c>
      <c r="L41" s="34">
        <v>4</v>
      </c>
      <c r="M41" s="38"/>
      <c r="N41" s="38"/>
    </row>
    <row r="42" spans="1:14" ht="72.75" customHeight="1">
      <c r="A42" s="34">
        <v>6</v>
      </c>
      <c r="B42" s="34" t="s">
        <v>265</v>
      </c>
      <c r="C42" s="39" t="s">
        <v>525</v>
      </c>
      <c r="D42" s="36" t="s">
        <v>320</v>
      </c>
      <c r="E42" s="36" t="s">
        <v>321</v>
      </c>
      <c r="F42" s="36" t="s">
        <v>322</v>
      </c>
      <c r="G42" s="36" t="s">
        <v>323</v>
      </c>
      <c r="H42" s="36" t="s">
        <v>324</v>
      </c>
      <c r="I42" s="34">
        <v>4</v>
      </c>
      <c r="J42" s="36" t="s">
        <v>325</v>
      </c>
      <c r="K42" s="34" t="s">
        <v>40</v>
      </c>
      <c r="L42" s="34">
        <v>4</v>
      </c>
      <c r="M42" s="38"/>
      <c r="N42" s="38"/>
    </row>
    <row r="43" spans="1:14" ht="59.25" customHeight="1">
      <c r="A43" s="34">
        <v>6</v>
      </c>
      <c r="B43" s="34" t="s">
        <v>265</v>
      </c>
      <c r="C43" s="39" t="s">
        <v>526</v>
      </c>
      <c r="D43" s="36" t="s">
        <v>326</v>
      </c>
      <c r="E43" s="36" t="s">
        <v>236</v>
      </c>
      <c r="F43" s="36" t="s">
        <v>246</v>
      </c>
      <c r="G43" s="36" t="s">
        <v>257</v>
      </c>
      <c r="H43" s="36" t="s">
        <v>225</v>
      </c>
      <c r="I43" s="34">
        <v>1</v>
      </c>
      <c r="J43" s="36" t="s">
        <v>327</v>
      </c>
      <c r="K43" s="34" t="s">
        <v>40</v>
      </c>
      <c r="L43" s="34">
        <v>4</v>
      </c>
      <c r="M43" s="38"/>
      <c r="N43" s="38"/>
    </row>
    <row r="44" spans="1:14" ht="54">
      <c r="A44" s="34">
        <v>6</v>
      </c>
      <c r="B44" s="63" t="s">
        <v>265</v>
      </c>
      <c r="C44" s="64" t="s">
        <v>527</v>
      </c>
      <c r="D44" s="69" t="s">
        <v>637</v>
      </c>
      <c r="E44" s="65" t="s">
        <v>636</v>
      </c>
      <c r="F44" s="65" t="s">
        <v>469</v>
      </c>
      <c r="G44" s="65" t="s">
        <v>635</v>
      </c>
      <c r="H44" s="65" t="s">
        <v>627</v>
      </c>
      <c r="I44" s="63">
        <v>4</v>
      </c>
      <c r="J44" s="65" t="s">
        <v>634</v>
      </c>
      <c r="K44" s="63" t="s">
        <v>40</v>
      </c>
      <c r="L44" s="34">
        <v>4</v>
      </c>
      <c r="M44" s="38"/>
      <c r="N44" s="38"/>
    </row>
    <row r="45" spans="1:14" ht="30" customHeight="1">
      <c r="A45" s="34">
        <v>6</v>
      </c>
      <c r="B45" s="34" t="s">
        <v>265</v>
      </c>
      <c r="C45" s="39" t="s">
        <v>528</v>
      </c>
      <c r="D45" s="36" t="s">
        <v>632</v>
      </c>
      <c r="E45" s="36" t="s">
        <v>237</v>
      </c>
      <c r="F45" s="36" t="s">
        <v>247</v>
      </c>
      <c r="G45" s="36" t="s">
        <v>258</v>
      </c>
      <c r="H45" s="36" t="s">
        <v>208</v>
      </c>
      <c r="I45" s="34">
        <v>4</v>
      </c>
      <c r="J45" s="36" t="s">
        <v>633</v>
      </c>
      <c r="K45" s="34" t="s">
        <v>40</v>
      </c>
      <c r="L45" s="34">
        <v>4</v>
      </c>
      <c r="M45" s="38"/>
      <c r="N45" s="38"/>
    </row>
    <row r="46" spans="1:14" ht="41.25" customHeight="1">
      <c r="A46" s="34">
        <v>7</v>
      </c>
      <c r="B46" s="34" t="s">
        <v>265</v>
      </c>
      <c r="C46" s="39" t="s">
        <v>529</v>
      </c>
      <c r="D46" s="36" t="s">
        <v>328</v>
      </c>
      <c r="E46" s="36" t="s">
        <v>329</v>
      </c>
      <c r="F46" s="36" t="s">
        <v>330</v>
      </c>
      <c r="G46" s="36" t="s">
        <v>331</v>
      </c>
      <c r="H46" s="36" t="s">
        <v>332</v>
      </c>
      <c r="I46" s="34">
        <v>3</v>
      </c>
      <c r="J46" s="36" t="s">
        <v>333</v>
      </c>
      <c r="K46" s="34" t="s">
        <v>40</v>
      </c>
      <c r="L46" s="34">
        <v>4</v>
      </c>
      <c r="M46" s="38"/>
      <c r="N46" s="38"/>
    </row>
    <row r="47" spans="1:14" ht="124.5" customHeight="1">
      <c r="A47" s="34">
        <v>7</v>
      </c>
      <c r="B47" s="34" t="s">
        <v>265</v>
      </c>
      <c r="C47" s="39" t="s">
        <v>530</v>
      </c>
      <c r="D47" s="36" t="s">
        <v>334</v>
      </c>
      <c r="E47" s="36" t="s">
        <v>470</v>
      </c>
      <c r="F47" s="36" t="s">
        <v>471</v>
      </c>
      <c r="G47" s="36" t="s">
        <v>472</v>
      </c>
      <c r="H47" s="36" t="s">
        <v>474</v>
      </c>
      <c r="I47" s="34">
        <v>4</v>
      </c>
      <c r="J47" s="36" t="s">
        <v>335</v>
      </c>
      <c r="K47" s="34" t="s">
        <v>40</v>
      </c>
      <c r="L47" s="34">
        <v>4</v>
      </c>
      <c r="M47" s="38"/>
      <c r="N47" s="38"/>
    </row>
    <row r="48" spans="1:14" ht="31.5" customHeight="1">
      <c r="A48" s="34">
        <v>7</v>
      </c>
      <c r="B48" s="34" t="s">
        <v>265</v>
      </c>
      <c r="C48" s="39" t="s">
        <v>531</v>
      </c>
      <c r="D48" s="36" t="s">
        <v>336</v>
      </c>
      <c r="E48" s="36" t="s">
        <v>337</v>
      </c>
      <c r="F48" s="36" t="s">
        <v>338</v>
      </c>
      <c r="G48" s="36" t="s">
        <v>283</v>
      </c>
      <c r="H48" s="36" t="s">
        <v>339</v>
      </c>
      <c r="I48" s="34">
        <v>2</v>
      </c>
      <c r="J48" s="36" t="s">
        <v>340</v>
      </c>
      <c r="K48" s="34" t="s">
        <v>40</v>
      </c>
      <c r="L48" s="34">
        <v>4</v>
      </c>
      <c r="M48" s="38"/>
      <c r="N48" s="38"/>
    </row>
    <row r="49" spans="1:14" ht="98.25" customHeight="1">
      <c r="A49" s="34">
        <v>7</v>
      </c>
      <c r="B49" s="34" t="s">
        <v>265</v>
      </c>
      <c r="C49" s="39" t="s">
        <v>532</v>
      </c>
      <c r="D49" s="36" t="s">
        <v>341</v>
      </c>
      <c r="E49" s="36" t="s">
        <v>475</v>
      </c>
      <c r="F49" s="36" t="s">
        <v>476</v>
      </c>
      <c r="G49" s="36" t="s">
        <v>473</v>
      </c>
      <c r="H49" s="36" t="s">
        <v>477</v>
      </c>
      <c r="I49" s="34">
        <v>1</v>
      </c>
      <c r="J49" s="36" t="s">
        <v>342</v>
      </c>
      <c r="K49" s="34" t="s">
        <v>40</v>
      </c>
      <c r="L49" s="34">
        <v>4</v>
      </c>
      <c r="M49" s="38"/>
      <c r="N49" s="38"/>
    </row>
    <row r="50" spans="1:14" ht="31.5" customHeight="1">
      <c r="A50" s="34">
        <v>7</v>
      </c>
      <c r="B50" s="34" t="s">
        <v>265</v>
      </c>
      <c r="C50" s="39" t="s">
        <v>533</v>
      </c>
      <c r="D50" s="36" t="s">
        <v>343</v>
      </c>
      <c r="E50" s="36" t="s">
        <v>344</v>
      </c>
      <c r="F50" s="36" t="s">
        <v>345</v>
      </c>
      <c r="G50" s="36" t="s">
        <v>346</v>
      </c>
      <c r="H50" s="36" t="s">
        <v>347</v>
      </c>
      <c r="I50" s="34">
        <v>4</v>
      </c>
      <c r="J50" s="36" t="s">
        <v>598</v>
      </c>
      <c r="K50" s="34" t="s">
        <v>40</v>
      </c>
      <c r="L50" s="34">
        <v>4</v>
      </c>
      <c r="M50" s="38"/>
      <c r="N50" s="38"/>
    </row>
    <row r="51" spans="1:14" ht="48.75" customHeight="1">
      <c r="A51" s="34">
        <v>7</v>
      </c>
      <c r="B51" s="34" t="s">
        <v>265</v>
      </c>
      <c r="C51" s="39" t="s">
        <v>534</v>
      </c>
      <c r="D51" s="36" t="s">
        <v>348</v>
      </c>
      <c r="E51" s="36" t="s">
        <v>192</v>
      </c>
      <c r="F51" s="36" t="s">
        <v>349</v>
      </c>
      <c r="G51" s="36" t="s">
        <v>193</v>
      </c>
      <c r="H51" s="36" t="s">
        <v>194</v>
      </c>
      <c r="I51" s="34">
        <v>1</v>
      </c>
      <c r="J51" s="36" t="s">
        <v>392</v>
      </c>
      <c r="K51" s="34" t="s">
        <v>40</v>
      </c>
      <c r="L51" s="34">
        <v>4</v>
      </c>
      <c r="M51" s="38"/>
      <c r="N51" s="38"/>
    </row>
    <row r="52" spans="1:14" ht="54">
      <c r="A52" s="34">
        <v>7</v>
      </c>
      <c r="B52" s="34" t="s">
        <v>265</v>
      </c>
      <c r="C52" s="39" t="s">
        <v>535</v>
      </c>
      <c r="D52" s="36" t="s">
        <v>350</v>
      </c>
      <c r="E52" s="36" t="s">
        <v>478</v>
      </c>
      <c r="F52" s="36" t="s">
        <v>445</v>
      </c>
      <c r="G52" s="36" t="s">
        <v>479</v>
      </c>
      <c r="H52" s="36" t="s">
        <v>480</v>
      </c>
      <c r="I52" s="34">
        <v>4</v>
      </c>
      <c r="J52" s="36" t="s">
        <v>599</v>
      </c>
      <c r="K52" s="34" t="s">
        <v>40</v>
      </c>
      <c r="L52" s="34">
        <v>4</v>
      </c>
      <c r="M52" s="38"/>
      <c r="N52" s="38"/>
    </row>
    <row r="53" spans="1:14" ht="75" customHeight="1">
      <c r="A53" s="34">
        <v>8</v>
      </c>
      <c r="B53" s="34" t="s">
        <v>265</v>
      </c>
      <c r="C53" s="39" t="s">
        <v>536</v>
      </c>
      <c r="D53" s="36" t="s">
        <v>351</v>
      </c>
      <c r="E53" s="36" t="s">
        <v>352</v>
      </c>
      <c r="F53" s="36" t="s">
        <v>353</v>
      </c>
      <c r="G53" s="36" t="s">
        <v>354</v>
      </c>
      <c r="H53" s="36" t="s">
        <v>355</v>
      </c>
      <c r="I53" s="34">
        <v>4</v>
      </c>
      <c r="J53" s="36" t="s">
        <v>356</v>
      </c>
      <c r="K53" s="34" t="s">
        <v>40</v>
      </c>
      <c r="L53" s="34">
        <v>4</v>
      </c>
      <c r="M53" s="38"/>
      <c r="N53" s="38"/>
    </row>
    <row r="54" spans="1:14" ht="43.5" customHeight="1">
      <c r="A54" s="34">
        <v>8</v>
      </c>
      <c r="B54" s="34" t="s">
        <v>265</v>
      </c>
      <c r="C54" s="39" t="s">
        <v>537</v>
      </c>
      <c r="D54" s="36" t="s">
        <v>357</v>
      </c>
      <c r="E54" s="36" t="s">
        <v>192</v>
      </c>
      <c r="F54" s="36" t="s">
        <v>202</v>
      </c>
      <c r="G54" s="36" t="s">
        <v>193</v>
      </c>
      <c r="H54" s="36" t="s">
        <v>194</v>
      </c>
      <c r="I54" s="34">
        <v>2</v>
      </c>
      <c r="J54" s="36" t="s">
        <v>358</v>
      </c>
      <c r="K54" s="34" t="s">
        <v>40</v>
      </c>
      <c r="L54" s="34">
        <v>4</v>
      </c>
      <c r="M54" s="38"/>
      <c r="N54" s="38"/>
    </row>
    <row r="55" spans="1:14" ht="83.25" customHeight="1">
      <c r="A55" s="34">
        <v>8</v>
      </c>
      <c r="B55" s="34" t="s">
        <v>265</v>
      </c>
      <c r="C55" s="39" t="s">
        <v>538</v>
      </c>
      <c r="D55" s="36" t="s">
        <v>359</v>
      </c>
      <c r="E55" s="36" t="s">
        <v>446</v>
      </c>
      <c r="F55" s="36" t="s">
        <v>447</v>
      </c>
      <c r="G55" s="36" t="s">
        <v>448</v>
      </c>
      <c r="H55" s="36" t="s">
        <v>449</v>
      </c>
      <c r="I55" s="34">
        <v>1</v>
      </c>
      <c r="J55" s="36" t="s">
        <v>360</v>
      </c>
      <c r="K55" s="34" t="s">
        <v>40</v>
      </c>
      <c r="L55" s="34">
        <v>4</v>
      </c>
      <c r="M55" s="38"/>
      <c r="N55" s="38"/>
    </row>
    <row r="56" spans="1:14" ht="87.75" customHeight="1">
      <c r="A56" s="34">
        <v>8</v>
      </c>
      <c r="B56" s="34" t="s">
        <v>265</v>
      </c>
      <c r="C56" s="39" t="s">
        <v>539</v>
      </c>
      <c r="D56" s="36" t="s">
        <v>361</v>
      </c>
      <c r="E56" s="36" t="s">
        <v>362</v>
      </c>
      <c r="F56" s="36" t="s">
        <v>363</v>
      </c>
      <c r="G56" s="36" t="s">
        <v>450</v>
      </c>
      <c r="H56" s="36" t="s">
        <v>451</v>
      </c>
      <c r="I56" s="34">
        <v>4</v>
      </c>
      <c r="J56" s="36" t="s">
        <v>364</v>
      </c>
      <c r="K56" s="34" t="s">
        <v>40</v>
      </c>
      <c r="L56" s="34">
        <v>4</v>
      </c>
      <c r="M56" s="38"/>
      <c r="N56" s="38"/>
    </row>
    <row r="57" spans="1:14" ht="81" customHeight="1">
      <c r="A57" s="34">
        <v>8</v>
      </c>
      <c r="B57" s="34" t="s">
        <v>265</v>
      </c>
      <c r="C57" s="39" t="s">
        <v>540</v>
      </c>
      <c r="D57" s="36" t="s">
        <v>365</v>
      </c>
      <c r="E57" s="36" t="s">
        <v>366</v>
      </c>
      <c r="F57" s="36" t="s">
        <v>367</v>
      </c>
      <c r="G57" s="36" t="s">
        <v>368</v>
      </c>
      <c r="H57" s="36" t="s">
        <v>369</v>
      </c>
      <c r="I57" s="34">
        <v>1</v>
      </c>
      <c r="J57" s="36" t="s">
        <v>481</v>
      </c>
      <c r="K57" s="34" t="s">
        <v>40</v>
      </c>
      <c r="L57" s="34">
        <v>4</v>
      </c>
      <c r="M57" s="38"/>
      <c r="N57" s="38"/>
    </row>
    <row r="58" spans="1:14" ht="107.25" customHeight="1">
      <c r="A58" s="34">
        <v>8</v>
      </c>
      <c r="B58" s="34" t="s">
        <v>265</v>
      </c>
      <c r="C58" s="39" t="s">
        <v>541</v>
      </c>
      <c r="D58" s="36" t="s">
        <v>600</v>
      </c>
      <c r="E58" s="36" t="s">
        <v>370</v>
      </c>
      <c r="F58" s="36" t="s">
        <v>371</v>
      </c>
      <c r="G58" s="36" t="s">
        <v>372</v>
      </c>
      <c r="H58" s="36" t="s">
        <v>373</v>
      </c>
      <c r="I58" s="34">
        <v>4</v>
      </c>
      <c r="J58" s="36" t="s">
        <v>601</v>
      </c>
      <c r="K58" s="34" t="s">
        <v>40</v>
      </c>
      <c r="L58" s="34">
        <v>4</v>
      </c>
      <c r="M58" s="38"/>
      <c r="N58" s="38"/>
    </row>
    <row r="59" spans="1:14" ht="32.25" customHeight="1">
      <c r="A59" s="34">
        <v>8</v>
      </c>
      <c r="B59" s="34" t="s">
        <v>265</v>
      </c>
      <c r="C59" s="39" t="s">
        <v>542</v>
      </c>
      <c r="D59" s="36" t="s">
        <v>374</v>
      </c>
      <c r="E59" s="36" t="s">
        <v>375</v>
      </c>
      <c r="F59" s="36" t="s">
        <v>376</v>
      </c>
      <c r="G59" s="36" t="s">
        <v>377</v>
      </c>
      <c r="H59" s="36" t="s">
        <v>378</v>
      </c>
      <c r="I59" s="34">
        <v>3</v>
      </c>
      <c r="J59" s="36" t="s">
        <v>482</v>
      </c>
      <c r="K59" s="34" t="s">
        <v>40</v>
      </c>
      <c r="L59" s="34">
        <v>4</v>
      </c>
      <c r="M59" s="38"/>
      <c r="N59" s="38"/>
    </row>
    <row r="60" spans="1:14" s="22" customFormat="1" ht="62.25" customHeight="1">
      <c r="A60" s="34">
        <v>1</v>
      </c>
      <c r="B60" s="34" t="s">
        <v>379</v>
      </c>
      <c r="C60" s="39" t="s">
        <v>607</v>
      </c>
      <c r="D60" s="36" t="s">
        <v>485</v>
      </c>
      <c r="E60" s="36"/>
      <c r="F60" s="36"/>
      <c r="G60" s="36"/>
      <c r="H60" s="36"/>
      <c r="I60" s="34" t="s">
        <v>486</v>
      </c>
      <c r="J60" s="36" t="s">
        <v>487</v>
      </c>
      <c r="K60" s="34" t="s">
        <v>488</v>
      </c>
      <c r="L60" s="34">
        <v>4</v>
      </c>
      <c r="M60" s="37"/>
      <c r="N60" s="37"/>
    </row>
    <row r="61" spans="1:14" ht="60" customHeight="1">
      <c r="A61" s="34">
        <v>1</v>
      </c>
      <c r="B61" s="63" t="s">
        <v>379</v>
      </c>
      <c r="C61" s="64" t="s">
        <v>490</v>
      </c>
      <c r="D61" s="65" t="s">
        <v>380</v>
      </c>
      <c r="E61" s="65"/>
      <c r="F61" s="65"/>
      <c r="G61" s="65"/>
      <c r="H61" s="65"/>
      <c r="I61" s="63" t="s">
        <v>628</v>
      </c>
      <c r="J61" s="65" t="s">
        <v>381</v>
      </c>
      <c r="K61" s="63" t="s">
        <v>629</v>
      </c>
      <c r="L61" s="34">
        <v>4</v>
      </c>
      <c r="M61" s="38"/>
      <c r="N61" s="38"/>
    </row>
    <row r="62" spans="1:14" ht="49.5" customHeight="1">
      <c r="A62" s="34">
        <v>2</v>
      </c>
      <c r="B62" s="34" t="s">
        <v>379</v>
      </c>
      <c r="C62" s="39" t="s">
        <v>489</v>
      </c>
      <c r="D62" s="36" t="s">
        <v>117</v>
      </c>
      <c r="E62" s="36"/>
      <c r="F62" s="36"/>
      <c r="G62" s="36"/>
      <c r="H62" s="36"/>
      <c r="I62" s="34" t="s">
        <v>116</v>
      </c>
      <c r="J62" s="36" t="s">
        <v>118</v>
      </c>
      <c r="K62" s="34" t="s">
        <v>382</v>
      </c>
      <c r="L62" s="34">
        <v>4</v>
      </c>
      <c r="M62" s="38"/>
      <c r="N62" s="38"/>
    </row>
    <row r="63" spans="1:14" ht="107.25" customHeight="1">
      <c r="A63" s="34">
        <v>3</v>
      </c>
      <c r="B63" s="34" t="s">
        <v>379</v>
      </c>
      <c r="C63" s="39" t="s">
        <v>491</v>
      </c>
      <c r="D63" s="70" t="s">
        <v>638</v>
      </c>
      <c r="E63" s="36"/>
      <c r="F63" s="36"/>
      <c r="G63" s="36"/>
      <c r="H63" s="36"/>
      <c r="I63" s="34" t="s">
        <v>383</v>
      </c>
      <c r="J63" s="36" t="s">
        <v>384</v>
      </c>
      <c r="K63" s="34" t="s">
        <v>385</v>
      </c>
      <c r="L63" s="34">
        <v>4</v>
      </c>
      <c r="M63" s="38"/>
      <c r="N63" s="38"/>
    </row>
    <row r="64" spans="1:14" ht="74.25" customHeight="1">
      <c r="A64" s="34">
        <v>4</v>
      </c>
      <c r="B64" s="34" t="s">
        <v>379</v>
      </c>
      <c r="C64" s="39" t="s">
        <v>492</v>
      </c>
      <c r="D64" s="36" t="s">
        <v>484</v>
      </c>
      <c r="E64" s="36"/>
      <c r="F64" s="36"/>
      <c r="G64" s="36"/>
      <c r="H64" s="36"/>
      <c r="I64" s="34" t="s">
        <v>155</v>
      </c>
      <c r="J64" s="36" t="s">
        <v>483</v>
      </c>
      <c r="K64" s="34" t="s">
        <v>386</v>
      </c>
      <c r="L64" s="34">
        <v>4</v>
      </c>
      <c r="M64" s="38"/>
      <c r="N64" s="38"/>
    </row>
    <row r="65" spans="1:14" ht="58.5" customHeight="1">
      <c r="A65" s="34">
        <v>5</v>
      </c>
      <c r="B65" s="34" t="s">
        <v>379</v>
      </c>
      <c r="C65" s="39" t="s">
        <v>493</v>
      </c>
      <c r="D65" s="36" t="s">
        <v>387</v>
      </c>
      <c r="E65" s="36"/>
      <c r="F65" s="36"/>
      <c r="G65" s="36"/>
      <c r="H65" s="36"/>
      <c r="I65" s="34" t="s">
        <v>174</v>
      </c>
      <c r="J65" s="36" t="s">
        <v>602</v>
      </c>
      <c r="K65" s="34" t="s">
        <v>388</v>
      </c>
      <c r="L65" s="34">
        <v>4</v>
      </c>
      <c r="M65" s="38"/>
      <c r="N65" s="38"/>
    </row>
    <row r="66" spans="1:14" s="22" customFormat="1" ht="243">
      <c r="A66" s="34">
        <v>1</v>
      </c>
      <c r="B66" s="34" t="s">
        <v>612</v>
      </c>
      <c r="C66" s="39" t="s">
        <v>624</v>
      </c>
      <c r="D66" s="68" t="s">
        <v>611</v>
      </c>
      <c r="E66" s="67"/>
      <c r="F66" s="67"/>
      <c r="G66" s="67"/>
      <c r="H66" s="67"/>
      <c r="I66" s="67" t="s">
        <v>610</v>
      </c>
      <c r="J66" s="67" t="s">
        <v>610</v>
      </c>
      <c r="K66" s="67" t="s">
        <v>609</v>
      </c>
      <c r="L66" s="34">
        <v>20</v>
      </c>
      <c r="M66" s="66" t="s">
        <v>608</v>
      </c>
      <c r="N66" s="38"/>
    </row>
    <row r="67" spans="1:14" s="22" customFormat="1" ht="270">
      <c r="A67" s="34">
        <v>2</v>
      </c>
      <c r="B67" s="34" t="s">
        <v>612</v>
      </c>
      <c r="C67" s="39" t="s">
        <v>625</v>
      </c>
      <c r="D67" s="68" t="s">
        <v>617</v>
      </c>
      <c r="E67" s="67"/>
      <c r="F67" s="67"/>
      <c r="G67" s="67"/>
      <c r="H67" s="67"/>
      <c r="I67" s="67" t="s">
        <v>616</v>
      </c>
      <c r="J67" s="67" t="s">
        <v>615</v>
      </c>
      <c r="K67" s="67" t="s">
        <v>614</v>
      </c>
      <c r="L67" s="34">
        <v>20</v>
      </c>
      <c r="M67" s="66" t="s">
        <v>613</v>
      </c>
      <c r="N67" s="38"/>
    </row>
    <row r="68" spans="1:14" s="22" customFormat="1" ht="256.5">
      <c r="A68" s="34">
        <v>3</v>
      </c>
      <c r="B68" s="34" t="s">
        <v>623</v>
      </c>
      <c r="C68" s="39" t="s">
        <v>626</v>
      </c>
      <c r="D68" s="68" t="s">
        <v>622</v>
      </c>
      <c r="E68" s="67"/>
      <c r="F68" s="67"/>
      <c r="G68" s="67"/>
      <c r="H68" s="67"/>
      <c r="I68" s="67" t="s">
        <v>621</v>
      </c>
      <c r="J68" s="67" t="s">
        <v>620</v>
      </c>
      <c r="K68" s="67" t="s">
        <v>619</v>
      </c>
      <c r="L68" s="34">
        <v>20</v>
      </c>
      <c r="M68" s="66" t="s">
        <v>618</v>
      </c>
      <c r="N68" s="38"/>
    </row>
  </sheetData>
  <mergeCells count="16">
    <mergeCell ref="K4:K5"/>
    <mergeCell ref="L4:L5"/>
    <mergeCell ref="M4:M5"/>
    <mergeCell ref="N4:N5"/>
    <mergeCell ref="D2:F2"/>
    <mergeCell ref="D3:F3"/>
    <mergeCell ref="A1:M1"/>
    <mergeCell ref="A2:C2"/>
    <mergeCell ref="G2:H2"/>
    <mergeCell ref="A3:C3"/>
    <mergeCell ref="G3:H3"/>
    <mergeCell ref="A4:A5"/>
    <mergeCell ref="B4:B5"/>
    <mergeCell ref="C4:C5"/>
    <mergeCell ref="D4:H4"/>
    <mergeCell ref="I4:J4"/>
  </mergeCells>
  <phoneticPr fontId="51" type="noConversion"/>
  <pageMargins left="0.7" right="0.7" top="0.75" bottom="0.75" header="0.3" footer="0.3"/>
  <pageSetup paperSize="9" orientation="portrait" horizontalDpi="4294967293" verticalDpi="4294967293"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5</vt:i4>
      </vt:variant>
      <vt:variant>
        <vt:lpstr>이름이 지정된 범위</vt:lpstr>
      </vt:variant>
      <vt:variant>
        <vt:i4>4</vt:i4>
      </vt:variant>
    </vt:vector>
  </HeadingPairs>
  <TitlesOfParts>
    <vt:vector size="9" baseType="lpstr">
      <vt:lpstr>1.학습시간계획서</vt:lpstr>
      <vt:lpstr>2. 훈련내용 및 방법(원격훈련)</vt:lpstr>
      <vt:lpstr>3. 학사관리 시스템 </vt:lpstr>
      <vt:lpstr>4.진행단계평가</vt:lpstr>
      <vt:lpstr>5.시험</vt:lpstr>
      <vt:lpstr>'1.학습시간계획서'!Print_Area</vt:lpstr>
      <vt:lpstr>'2. 훈련내용 및 방법(원격훈련)'!Print_Area</vt:lpstr>
      <vt:lpstr>'3. 학사관리 시스템 '!Print_Area</vt:lpstr>
      <vt:lpstr>'2. 훈련내용 및 방법(원격훈련)'!Print_Titles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직능원</dc:creator>
  <cp:lastModifiedBy>Windows 사용자</cp:lastModifiedBy>
  <cp:lastPrinted>2009-09-24T16:12:17Z</cp:lastPrinted>
  <dcterms:created xsi:type="dcterms:W3CDTF">2009-08-19T05:19:27Z</dcterms:created>
  <dcterms:modified xsi:type="dcterms:W3CDTF">2018-10-16T02:15:33Z</dcterms:modified>
</cp:coreProperties>
</file>