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콘테츠별 과정개요서\"/>
    </mc:Choice>
  </mc:AlternateContent>
  <bookViews>
    <workbookView xWindow="0" yWindow="120" windowWidth="10005" windowHeight="4350" tabRatio="914"/>
  </bookViews>
  <sheets>
    <sheet name="1.학습시간계획서 " sheetId="25" r:id="rId1"/>
    <sheet name="2. 훈련내용 및 방법(원격훈련)" sheetId="3" r:id="rId2"/>
    <sheet name="3. 학사관리 시스템 " sheetId="28" r:id="rId3"/>
    <sheet name="4.진행단계평가" sheetId="26" r:id="rId4"/>
    <sheet name="5.시험" sheetId="27" r:id="rId5"/>
  </sheets>
  <definedNames>
    <definedName name="_xlnm._FilterDatabase" localSheetId="0" hidden="1">'1.학습시간계획서 '!$A$6:$J$146</definedName>
    <definedName name="_xlnm.Print_Area" localSheetId="0">'1.학습시간계획서 '!$A$1:$J$146</definedName>
    <definedName name="_xlnm.Print_Area" localSheetId="1">'2. 훈련내용 및 방법(원격훈련)'!$A$1:$F$10</definedName>
    <definedName name="_xlnm.Print_Titles" localSheetId="1">'2. 훈련내용 및 방법(원격훈련)'!$2:$2</definedName>
  </definedNames>
  <calcPr calcId="152511"/>
</workbook>
</file>

<file path=xl/calcChain.xml><?xml version="1.0" encoding="utf-8"?>
<calcChain xmlns="http://schemas.openxmlformats.org/spreadsheetml/2006/main">
  <c r="F21" i="25" l="1"/>
  <c r="G21" i="25"/>
  <c r="H21" i="25"/>
  <c r="I21" i="25"/>
  <c r="F38" i="25"/>
  <c r="G38" i="25"/>
  <c r="H38" i="25"/>
  <c r="I38" i="25"/>
  <c r="F56" i="25"/>
  <c r="G56" i="25"/>
  <c r="H56" i="25"/>
  <c r="I56" i="25"/>
  <c r="F71" i="25"/>
  <c r="G71" i="25"/>
  <c r="H71" i="25"/>
  <c r="I71" i="25"/>
  <c r="F88" i="25"/>
  <c r="G88" i="25"/>
  <c r="H88" i="25"/>
  <c r="I88" i="25"/>
  <c r="F107" i="25"/>
  <c r="G107" i="25"/>
  <c r="H107" i="25"/>
  <c r="I107" i="25"/>
  <c r="F127" i="25"/>
  <c r="G127" i="25"/>
  <c r="H127" i="25"/>
  <c r="I127" i="25"/>
  <c r="F146" i="25"/>
  <c r="G146" i="25"/>
  <c r="H146" i="25"/>
  <c r="I146" i="25"/>
  <c r="H4" i="25" l="1"/>
  <c r="F4" i="25"/>
  <c r="I4" i="25"/>
  <c r="G4" i="25"/>
</calcChain>
</file>

<file path=xl/sharedStrings.xml><?xml version="1.0" encoding="utf-8"?>
<sst xmlns="http://schemas.openxmlformats.org/spreadsheetml/2006/main" count="965" uniqueCount="654">
  <si>
    <t>차시</t>
    <phoneticPr fontId="2" type="noConversion"/>
  </si>
  <si>
    <t>문항번호</t>
    <phoneticPr fontId="2" type="noConversion"/>
  </si>
  <si>
    <t>문제</t>
    <phoneticPr fontId="2" type="noConversion"/>
  </si>
  <si>
    <t>채점기준</t>
    <phoneticPr fontId="2" type="noConversion"/>
  </si>
  <si>
    <t>정답 및 해설</t>
    <phoneticPr fontId="2" type="noConversion"/>
  </si>
  <si>
    <t>보기1</t>
    <phoneticPr fontId="2" type="noConversion"/>
  </si>
  <si>
    <t>보기2</t>
    <phoneticPr fontId="2" type="noConversion"/>
  </si>
  <si>
    <t>보기3</t>
    <phoneticPr fontId="2" type="noConversion"/>
  </si>
  <si>
    <t>보기4</t>
    <phoneticPr fontId="2" type="noConversion"/>
  </si>
  <si>
    <t>차시명</t>
    <phoneticPr fontId="2" type="noConversion"/>
  </si>
  <si>
    <t>차시목표</t>
    <phoneticPr fontId="2" type="noConversion"/>
  </si>
  <si>
    <t>주요훈련내용</t>
    <phoneticPr fontId="2" type="noConversion"/>
  </si>
  <si>
    <t>주요학습활동</t>
    <phoneticPr fontId="2" type="noConversion"/>
  </si>
  <si>
    <t>평가문항</t>
    <phoneticPr fontId="2" type="noConversion"/>
  </si>
  <si>
    <t>총 평가문항 수</t>
    <phoneticPr fontId="2" type="noConversion"/>
  </si>
  <si>
    <t>정답</t>
    <phoneticPr fontId="2" type="noConversion"/>
  </si>
  <si>
    <t>해설</t>
    <phoneticPr fontId="2" type="noConversion"/>
  </si>
  <si>
    <t>배점</t>
    <phoneticPr fontId="2" type="noConversion"/>
  </si>
  <si>
    <t xml:space="preserve">출제문항 수 </t>
    <phoneticPr fontId="2" type="noConversion"/>
  </si>
  <si>
    <t>1차시</t>
    <phoneticPr fontId="2" type="noConversion"/>
  </si>
  <si>
    <t>NCS 분야(능력단위)
(NCS)의 능력단위로 구성 한 경우에만 작성)</t>
    <phoneticPr fontId="2" type="noConversion"/>
  </si>
  <si>
    <t>NCS 반영
(능력단위로 기재)</t>
    <phoneticPr fontId="2" type="noConversion"/>
  </si>
  <si>
    <t>내용</t>
  </si>
  <si>
    <t>문항유형</t>
    <phoneticPr fontId="2" type="noConversion"/>
  </si>
  <si>
    <t>2. 훈련내용 및 방법(원격훈련)</t>
    <phoneticPr fontId="2" type="noConversion"/>
  </si>
  <si>
    <t>2차시</t>
  </si>
  <si>
    <t>3차시</t>
  </si>
  <si>
    <t>4차시</t>
  </si>
  <si>
    <t>5차시</t>
  </si>
  <si>
    <t>6차시</t>
  </si>
  <si>
    <t>7차시</t>
  </si>
  <si>
    <t>8차시</t>
  </si>
  <si>
    <t>차시</t>
    <phoneticPr fontId="2" type="noConversion"/>
  </si>
  <si>
    <r>
      <t xml:space="preserve">문항출제목표
</t>
    </r>
    <r>
      <rPr>
        <b/>
        <sz val="10"/>
        <color indexed="10"/>
        <rFont val="맑은 고딕"/>
        <family val="3"/>
        <charset val="129"/>
      </rPr>
      <t>(※서술형 문항만 기재)</t>
    </r>
    <phoneticPr fontId="2" type="noConversion"/>
  </si>
  <si>
    <t>선다형</t>
  </si>
  <si>
    <t>4-1. 평가내용-진행단계 평가</t>
    <phoneticPr fontId="2" type="noConversion"/>
  </si>
  <si>
    <t>총 평가문항 수</t>
  </si>
  <si>
    <t xml:space="preserve">출제문항 수 </t>
    <phoneticPr fontId="2" type="noConversion"/>
  </si>
  <si>
    <t>문항유형</t>
    <phoneticPr fontId="2" type="noConversion"/>
  </si>
  <si>
    <t>문항번호</t>
    <phoneticPr fontId="2" type="noConversion"/>
  </si>
  <si>
    <t>평가문항</t>
    <phoneticPr fontId="2" type="noConversion"/>
  </si>
  <si>
    <t>정답 및 해설</t>
    <phoneticPr fontId="2" type="noConversion"/>
  </si>
  <si>
    <t>채점기준</t>
    <phoneticPr fontId="2" type="noConversion"/>
  </si>
  <si>
    <t>배점</t>
    <phoneticPr fontId="2" type="noConversion"/>
  </si>
  <si>
    <r>
      <t xml:space="preserve">문항출제목표
</t>
    </r>
    <r>
      <rPr>
        <b/>
        <sz val="9"/>
        <color indexed="10"/>
        <rFont val="맑은 고딕"/>
        <family val="3"/>
        <charset val="129"/>
      </rPr>
      <t>(※서술형 문항만 기재)</t>
    </r>
    <phoneticPr fontId="2" type="noConversion"/>
  </si>
  <si>
    <t>NCS 능력단위 
분류번호 및 능력단위 명</t>
    <phoneticPr fontId="2" type="noConversion"/>
  </si>
  <si>
    <t>NCS 
능력단위 요소 분류번호 및 능력단위 요소 명</t>
    <phoneticPr fontId="2" type="noConversion"/>
  </si>
  <si>
    <t>보기1</t>
    <phoneticPr fontId="2" type="noConversion"/>
  </si>
  <si>
    <t>보기2</t>
    <phoneticPr fontId="2" type="noConversion"/>
  </si>
  <si>
    <t>보기3</t>
    <phoneticPr fontId="2" type="noConversion"/>
  </si>
  <si>
    <t>보기4</t>
    <phoneticPr fontId="2" type="noConversion"/>
  </si>
  <si>
    <t>정답</t>
    <phoneticPr fontId="2" type="noConversion"/>
  </si>
  <si>
    <t>4-2. 평가내용-시험</t>
    <phoneticPr fontId="2" type="noConversion"/>
  </si>
  <si>
    <t>정오답 체크</t>
  </si>
  <si>
    <t>기능설명</t>
  </si>
  <si>
    <t>화면캡쳐</t>
  </si>
  <si>
    <t>접속경로</t>
  </si>
  <si>
    <t>시험시간</t>
    <phoneticPr fontId="2" type="noConversion"/>
  </si>
  <si>
    <t>60분</t>
    <phoneticPr fontId="2" type="noConversion"/>
  </si>
  <si>
    <t>채용(근로계약의 체결)(1)</t>
    <phoneticPr fontId="2" type="noConversion"/>
  </si>
  <si>
    <t>1. 근로계약의 체결과 효력 
2. 채용 시 법적 고려 사항
3. 시용 및 수습</t>
    <phoneticPr fontId="2" type="noConversion"/>
  </si>
  <si>
    <t>1. 일반경비원 채용의 근로계약 체결에 대해 이해하고 그 효력을 설명할 수 있다. 
2. 채용 시 법적 고려사항을  이해하고 설명할 수 있다.
3. 시용 및 수습에 대해 이해하고 설명할 수 있다.</t>
    <phoneticPr fontId="2" type="noConversion"/>
  </si>
  <si>
    <t>채용(근로계약의체 결)(2)</t>
    <phoneticPr fontId="2" type="noConversion"/>
  </si>
  <si>
    <t>근로자의 사용 및 근로관계 변동</t>
    <phoneticPr fontId="2" type="noConversion"/>
  </si>
  <si>
    <t>근로시간(1)</t>
    <phoneticPr fontId="2" type="noConversion"/>
  </si>
  <si>
    <t>근로시간(2)</t>
    <phoneticPr fontId="2" type="noConversion"/>
  </si>
  <si>
    <t>휴일과 휴가</t>
    <phoneticPr fontId="2" type="noConversion"/>
  </si>
  <si>
    <t>임금</t>
    <phoneticPr fontId="2" type="noConversion"/>
  </si>
  <si>
    <t>근로관계의 종료</t>
    <phoneticPr fontId="2" type="noConversion"/>
  </si>
  <si>
    <t>1. 근로계약의 체결과 효력에 대해 확인하고 이해함
2. 채용 시 법적 고려사항에 대해 확인하고 이해함
3. 시용 및 수습에 대해 확인하고 이해함</t>
    <phoneticPr fontId="2" type="noConversion"/>
  </si>
  <si>
    <t>1. 고령자 고용
2. 장애인 고용
3. 외국인 근로자</t>
    <phoneticPr fontId="2" type="noConversion"/>
  </si>
  <si>
    <t>1. 일반경비원의 채용과 관련하여 고령자 고용을 이해하고, 연령차별금지에 대해 설명할 수 있다. 
2. 일반경비원의 채용과 관련하여 장애인 고용을 이해하고, 고용의무제도와 차별금지에 대해 설명할 수 있다.
3. 일반경비원의 채용과 관련하여 외국인 고용을 이해하고, 고용절차와 법률관계에 대해 설명할 수 있다.</t>
    <phoneticPr fontId="2" type="noConversion"/>
  </si>
  <si>
    <t>1. 고령자 고용에 대해 확인하고 이해함
2. 장애인 고용에 대해 확인하고 이해함
3. 외국인 고용을 이해하고 고용절차 및 법률관계에 대해 확인하고 이해함</t>
    <phoneticPr fontId="2" type="noConversion"/>
  </si>
  <si>
    <t xml:space="preserve">65세 이상 인구 비율이 7% 이상이면 고령화 사회(Aging Society)로 봅니다. </t>
  </si>
  <si>
    <t>1. 취업규칙
2. 인사이동(전직, 전출)
3. 휴직</t>
    <phoneticPr fontId="2" type="noConversion"/>
  </si>
  <si>
    <t>1. 일반경비원의 사용 및 근로관계 변동과 관련하여 취업규칙에 대해 이해하고, 설명할 수 있다.
2. 일반경비원의 사용 및 근로관계 변동과 관련하여 인사이동에 대해 이해하고, 설명할 수 있다.
3. 일반경비원의 사용 및 근로관계 변동과 관련하여 휴직에 대해 이해하고, 설명할 수 있다.</t>
    <phoneticPr fontId="2" type="noConversion"/>
  </si>
  <si>
    <t>1. 취업규칙에 대해 확인하고 이해함
2. 인사이동 즉, 전직, 전출에 대해 확인하고 이해함
3. 휴직에 대해 확인하고 이해함</t>
    <phoneticPr fontId="2" type="noConversion"/>
  </si>
  <si>
    <t>1. 근로시간의 범위
2. 근로시간의 유형
3. 연장근로</t>
    <phoneticPr fontId="2" type="noConversion"/>
  </si>
  <si>
    <t>1. 일반경비원의 근로시간을 이해하고 그 범위를 설명할 수 있다.
2. 일반경비원의 근로시간 유형을 설명할 수 있다.
3. 일반경비원의 연장근로를 설명할 수 있다.</t>
    <phoneticPr fontId="2" type="noConversion"/>
  </si>
  <si>
    <t>1. 근로시간의 범위를 확인하고 이해함
2. 근로시간의 유형을 확인하고 이해함
3. 일반경비원의 연장근로에 대해 확인하고 이해함</t>
    <phoneticPr fontId="2" type="noConversion"/>
  </si>
  <si>
    <t>1. 야간근로
2. 휴일근로
3. 감시 · 단속적 근로</t>
    <phoneticPr fontId="2" type="noConversion"/>
  </si>
  <si>
    <t xml:space="preserve">1. 일반경비원의 근로시간과 관련하여 야간근로를 이해하고, 제한과 가산임금에 대해 설명할 수 있다.
2. 일반경비원의 근로시간과 관련하여 휴일근로를 이해하고, 요건과 보상에 대해 설명할 수 있다.
3. 일반경비원의 근로시간과 관련하여 감시∙단속적 근로를 이해하고, 취지와 요건, 그리고 근로조건을 설명할 수 있다. </t>
    <phoneticPr fontId="2" type="noConversion"/>
  </si>
  <si>
    <t>1. 야간근로에 대해 확인하고 이해함
2. 휴일근로에 대해 확인하고 이해함
3. 감시 · 단속적 근로에 대해 확인하고 이해함</t>
    <phoneticPr fontId="2" type="noConversion"/>
  </si>
  <si>
    <t>1. 휴게
2. 휴일
3. 연차유급휴가</t>
    <phoneticPr fontId="2" type="noConversion"/>
  </si>
  <si>
    <t>1. 일반경비원의 휴게에 대해 이해하고 설명할 수 있다.
2. 일반경비원의 휴일에 대해 이해하고 설명할 수 있다.
3. 일반경비원의 연차유급휴가에 대해 이해하고 설명할 수 있다.</t>
    <phoneticPr fontId="2" type="noConversion"/>
  </si>
  <si>
    <t>1. 휴게에 대해 확인하고 이해함
2. 휴일에 대해 확인하고 이해함
3. 연차유급휴가에 대해 확인하고 이해함</t>
    <phoneticPr fontId="2" type="noConversion"/>
  </si>
  <si>
    <t>1. 일반경비원의 임금 여부의 판단에 대해 이해하고 설명할 수 있다.
2. 일반경비원의 연봉제에 대해 이해하고 설명할 수 있다.
3. 일반경비원의 퇴직급여 제도에 대해 이해하고 설명할 수 있다.</t>
    <phoneticPr fontId="2" type="noConversion"/>
  </si>
  <si>
    <t>1. 임금 여부의 판단
2. 연봉제 
3. 퇴직급여 제도</t>
    <phoneticPr fontId="2" type="noConversion"/>
  </si>
  <si>
    <t>1. 임금 여부의 판단에 대해 확인하고 이해함
2. 연봉제에 대해 확인하고 이해함
3. 퇴직급여 제도에 대해 확인하고 이해함</t>
    <phoneticPr fontId="2" type="noConversion"/>
  </si>
  <si>
    <t>1. 퇴직(사직)과 정년
2. 통상해고
3. 징계해고</t>
    <phoneticPr fontId="2" type="noConversion"/>
  </si>
  <si>
    <t>1. 일반경비원의 근로관계 종료 등과 관련하여 퇴직(사직)과 정년에 대해 설명할 수 있다.
2. 일반경비원의 근로관계 종료 등과 관련하여 통상해고에 대해 설명할 수 있다.
3. 일반경비원의 근로관계 종료 등과 관련하여 징계해고에 대해 설명할 수 있다.</t>
    <phoneticPr fontId="2" type="noConversion"/>
  </si>
  <si>
    <t>1. 퇴직(사직)과 정년에 대해 확인하고 이해함
2. 통상해고에 대해 확인하고 이해함
3. 징계해고에 대해 확인하고 이해함</t>
    <phoneticPr fontId="2" type="noConversion"/>
  </si>
  <si>
    <t>다음 중 정년에 대한 설명으로 옳지 않은 것은?</t>
  </si>
  <si>
    <t>5문항</t>
    <phoneticPr fontId="15" type="noConversion"/>
  </si>
  <si>
    <t>5문항</t>
    <phoneticPr fontId="2" type="noConversion"/>
  </si>
  <si>
    <t>총20문항(객관식 18문항, 단답형 2문항)</t>
    <phoneticPr fontId="2" type="noConversion"/>
  </si>
  <si>
    <t>차시별 소계</t>
    <phoneticPr fontId="2" type="noConversion"/>
  </si>
  <si>
    <t>학습내용 정리(2분)</t>
    <phoneticPr fontId="2" type="noConversion"/>
  </si>
  <si>
    <t>정리하기</t>
    <phoneticPr fontId="2" type="noConversion"/>
  </si>
  <si>
    <t>문제풀이(1분 30초)</t>
    <phoneticPr fontId="2" type="noConversion"/>
  </si>
  <si>
    <t>퀴즈</t>
    <phoneticPr fontId="2" type="noConversion"/>
  </si>
  <si>
    <t>의견입력(1분)</t>
    <phoneticPr fontId="51" type="noConversion"/>
  </si>
  <si>
    <t>생각해볼 문제</t>
    <phoneticPr fontId="51" type="noConversion"/>
  </si>
  <si>
    <t>3. 징계해고</t>
    <phoneticPr fontId="51" type="noConversion"/>
  </si>
  <si>
    <t>2. 통상해고</t>
    <phoneticPr fontId="51" type="noConversion"/>
  </si>
  <si>
    <t>1. 퇴직(사직)과 정년</t>
    <phoneticPr fontId="51" type="noConversion"/>
  </si>
  <si>
    <t>학습목표 확인(30초)</t>
    <phoneticPr fontId="51" type="noConversion"/>
  </si>
  <si>
    <t>학습목표</t>
    <phoneticPr fontId="2" type="noConversion"/>
  </si>
  <si>
    <t>오늘의 뉴스</t>
    <phoneticPr fontId="2" type="noConversion"/>
  </si>
  <si>
    <t>인트로</t>
    <phoneticPr fontId="2" type="noConversion"/>
  </si>
  <si>
    <t>근로관계의 종료</t>
    <phoneticPr fontId="51" type="noConversion"/>
  </si>
  <si>
    <t>인터넷</t>
    <phoneticPr fontId="2" type="noConversion"/>
  </si>
  <si>
    <t>차시별 소계</t>
    <phoneticPr fontId="2" type="noConversion"/>
  </si>
  <si>
    <t>다음 차시 예고</t>
    <phoneticPr fontId="2" type="noConversion"/>
  </si>
  <si>
    <t>학습내용 정리(2분)</t>
    <phoneticPr fontId="2" type="noConversion"/>
  </si>
  <si>
    <t>정리하기</t>
    <phoneticPr fontId="2" type="noConversion"/>
  </si>
  <si>
    <t>문제풀이(1분 30초)</t>
    <phoneticPr fontId="2" type="noConversion"/>
  </si>
  <si>
    <t>생각해볼 문제</t>
    <phoneticPr fontId="51" type="noConversion"/>
  </si>
  <si>
    <t>3. 퇴직급여 제도</t>
    <phoneticPr fontId="51" type="noConversion"/>
  </si>
  <si>
    <t xml:space="preserve">2. 연봉제 </t>
    <phoneticPr fontId="51" type="noConversion"/>
  </si>
  <si>
    <t>1. 임금 여부의 판단</t>
    <phoneticPr fontId="51" type="noConversion"/>
  </si>
  <si>
    <t>임금</t>
    <phoneticPr fontId="51" type="noConversion"/>
  </si>
  <si>
    <t>3. 연차유급휴가</t>
    <phoneticPr fontId="51" type="noConversion"/>
  </si>
  <si>
    <t>2. 휴일</t>
    <phoneticPr fontId="51" type="noConversion"/>
  </si>
  <si>
    <t>Tip확인</t>
    <phoneticPr fontId="51" type="noConversion"/>
  </si>
  <si>
    <t>1. 휴게</t>
    <phoneticPr fontId="51" type="noConversion"/>
  </si>
  <si>
    <t>휴일과 휴가</t>
    <phoneticPr fontId="51" type="noConversion"/>
  </si>
  <si>
    <t>3. 감시 · 단속적 근로</t>
    <phoneticPr fontId="51" type="noConversion"/>
  </si>
  <si>
    <t>2. 휴일근로</t>
    <phoneticPr fontId="51" type="noConversion"/>
  </si>
  <si>
    <t>1. 야간근로</t>
    <phoneticPr fontId="51" type="noConversion"/>
  </si>
  <si>
    <t>근로시간(2)</t>
    <phoneticPr fontId="51" type="noConversion"/>
  </si>
  <si>
    <t>3. 연장근로</t>
    <phoneticPr fontId="51" type="noConversion"/>
  </si>
  <si>
    <t>2. 근로시간의 유형</t>
    <phoneticPr fontId="51" type="noConversion"/>
  </si>
  <si>
    <t>1. 근로시간의 범위</t>
    <phoneticPr fontId="51" type="noConversion"/>
  </si>
  <si>
    <t>근로시간(1)</t>
    <phoneticPr fontId="51" type="noConversion"/>
  </si>
  <si>
    <t>인터넷</t>
    <phoneticPr fontId="2" type="noConversion"/>
  </si>
  <si>
    <t>차시별 소계</t>
    <phoneticPr fontId="2" type="noConversion"/>
  </si>
  <si>
    <t>다음 차시 예고</t>
    <phoneticPr fontId="2" type="noConversion"/>
  </si>
  <si>
    <t>학습내용 정리(2분)</t>
    <phoneticPr fontId="2" type="noConversion"/>
  </si>
  <si>
    <t>정리하기</t>
    <phoneticPr fontId="2" type="noConversion"/>
  </si>
  <si>
    <t>문제풀이(1분 30초)</t>
    <phoneticPr fontId="2" type="noConversion"/>
  </si>
  <si>
    <t>퀴즈</t>
    <phoneticPr fontId="2" type="noConversion"/>
  </si>
  <si>
    <t>의견입력(1분)</t>
    <phoneticPr fontId="51" type="noConversion"/>
  </si>
  <si>
    <t>생각해볼 문제</t>
    <phoneticPr fontId="51" type="noConversion"/>
  </si>
  <si>
    <t>3. 휴직</t>
    <phoneticPr fontId="51" type="noConversion"/>
  </si>
  <si>
    <t>2. 인사이동(전직, 전출)</t>
    <phoneticPr fontId="51" type="noConversion"/>
  </si>
  <si>
    <t>1. 취업규칙</t>
    <phoneticPr fontId="51" type="noConversion"/>
  </si>
  <si>
    <t>학습목표 확인(30초)</t>
    <phoneticPr fontId="51" type="noConversion"/>
  </si>
  <si>
    <t>학습목표</t>
    <phoneticPr fontId="2" type="noConversion"/>
  </si>
  <si>
    <t>오늘의 뉴스</t>
    <phoneticPr fontId="2" type="noConversion"/>
  </si>
  <si>
    <t>인트로</t>
    <phoneticPr fontId="2" type="noConversion"/>
  </si>
  <si>
    <t>근로자의 사용 및 근로관계 변동</t>
    <phoneticPr fontId="51" type="noConversion"/>
  </si>
  <si>
    <t>3. 외국인 근로자</t>
    <phoneticPr fontId="51" type="noConversion"/>
  </si>
  <si>
    <t>2. 장애인 고용</t>
    <phoneticPr fontId="51" type="noConversion"/>
  </si>
  <si>
    <t>1. 고령자 고용</t>
    <phoneticPr fontId="51" type="noConversion"/>
  </si>
  <si>
    <t>채용(근로계약의 체결)(2)</t>
    <phoneticPr fontId="51" type="noConversion"/>
  </si>
  <si>
    <t>3. 시용 및 수습</t>
    <phoneticPr fontId="51" type="noConversion"/>
  </si>
  <si>
    <t>2. 채용 시 법적 고려 사항</t>
    <phoneticPr fontId="51" type="noConversion"/>
  </si>
  <si>
    <t xml:space="preserve">1. 근로계약의 체결과 효력 </t>
    <phoneticPr fontId="2" type="noConversion"/>
  </si>
  <si>
    <t>채용(근로계약의 체결)(1)</t>
    <phoneticPr fontId="2" type="noConversion"/>
  </si>
  <si>
    <t>초</t>
    <phoneticPr fontId="2" type="noConversion"/>
  </si>
  <si>
    <t>분</t>
    <phoneticPr fontId="2" type="noConversion"/>
  </si>
  <si>
    <t>학습시간 산정사유</t>
    <phoneticPr fontId="2" type="noConversion"/>
  </si>
  <si>
    <t>학습시간</t>
    <phoneticPr fontId="2" type="noConversion"/>
  </si>
  <si>
    <t>재생시간</t>
    <phoneticPr fontId="2" type="noConversion"/>
  </si>
  <si>
    <t>페이지번호</t>
    <phoneticPr fontId="2" type="noConversion"/>
  </si>
  <si>
    <t>주요학습활동</t>
    <phoneticPr fontId="2" type="noConversion"/>
  </si>
  <si>
    <t>차시명</t>
    <phoneticPr fontId="2" type="noConversion"/>
  </si>
  <si>
    <t>차시</t>
    <phoneticPr fontId="2" type="noConversion"/>
  </si>
  <si>
    <t>훈련구분
(인터넷/집체</t>
    <phoneticPr fontId="2" type="noConversion"/>
  </si>
  <si>
    <t>■ 콘텐츠 개발사 명   :                    (㈜NCS이러닝센터) 
※ 단, CP로 체크한 과정에 한함</t>
    <phoneticPr fontId="51" type="noConversion"/>
  </si>
  <si>
    <t>8주</t>
    <phoneticPr fontId="2" type="noConversion"/>
  </si>
  <si>
    <t>개발방식</t>
    <phoneticPr fontId="2" type="noConversion"/>
  </si>
  <si>
    <t>총 학습시간</t>
    <phoneticPr fontId="2" type="noConversion"/>
  </si>
  <si>
    <t>총 재생시간</t>
    <phoneticPr fontId="2" type="noConversion"/>
  </si>
  <si>
    <t>운영기간</t>
    <phoneticPr fontId="2" type="noConversion"/>
  </si>
  <si>
    <t>과정명</t>
    <phoneticPr fontId="2" type="noConversion"/>
  </si>
  <si>
    <t>1. 학습시간계획서</t>
    <phoneticPr fontId="2" type="noConversion"/>
  </si>
  <si>
    <t>다음 중 근로계약서에 반드시 명시해야 할 사항이 아닌 것은?</t>
  </si>
  <si>
    <t>임금의 구성항목</t>
  </si>
  <si>
    <t>위약 예정에 관한 사항</t>
  </si>
  <si>
    <t>연차유급휴가</t>
  </si>
  <si>
    <t>주휴일</t>
  </si>
  <si>
    <t xml:space="preserve">사용자는 근로계약 불이행에 대한 위약금 또는 손해배상액을 예정하는 계약을 체결하지 못합니다.(근로기준법 제20조) </t>
  </si>
  <si>
    <t>다음 중 65세 이상 인구 비율이 몇 % 이상이어야 고령화 사회(Aging Society)로 보는가?</t>
  </si>
  <si>
    <t>65세 이상 인구 비율이 1% 이상</t>
  </si>
  <si>
    <t>65세 이상 인구 비율이 5% 이상</t>
  </si>
  <si>
    <t>65세 이상 인구 비율이 7% 이상</t>
  </si>
  <si>
    <t>65세 이상 인구 비율이 9% 이상</t>
  </si>
  <si>
    <t>가족수당의 계산·지급 방법에 관한 사항</t>
  </si>
  <si>
    <t>근로자의 교육 시설에 관한 사항</t>
  </si>
  <si>
    <t>안전과 보건에 관한 사항</t>
  </si>
  <si>
    <t>다음 중 근로시간이 아닌 것은?</t>
  </si>
  <si>
    <t>사용자의 지휘·감독 하에 있는 대기시간</t>
  </si>
  <si>
    <t>참석 여부가 의무적이지 않은 행사기간</t>
  </si>
  <si>
    <t>참석이 의무화된 교육시간</t>
  </si>
  <si>
    <t>참석 여부가 의무적이지 않은 시간은 근로시간에 포함되지 않습니다.</t>
  </si>
  <si>
    <t>다음 중 야간근로에 대한 설명으로  옳지 않은 것은?</t>
  </si>
  <si>
    <t>야간근로를 실시할 시 18세 미만 여성의 경우 본인의 동의와 고용노동부장관의 인가를 얻어야 합니다.</t>
  </si>
  <si>
    <t>객관식</t>
  </si>
  <si>
    <t>다음 중 근로계약 체결에 따른 근로자의 부수적 의무로서 충실의무 내용이 아닌 것은?</t>
  </si>
  <si>
    <t>직무전념의무</t>
  </si>
  <si>
    <t>진실고지의무</t>
  </si>
  <si>
    <t>근로제공의무</t>
  </si>
  <si>
    <t>비밀유지의무</t>
  </si>
  <si>
    <t>근로제공의무는 근로자의 주된 의무입니다.</t>
  </si>
  <si>
    <t>근로자 채용에 대한 법적 제한을 둔 법률이 아닌 것은?</t>
  </si>
  <si>
    <t>근로기준법</t>
  </si>
  <si>
    <t>남녀고용평등과 일·가정 양립지원에 관한 법률</t>
  </si>
  <si>
    <t>장애인 차별금지 및 권리구제 등에 관한 법률</t>
  </si>
  <si>
    <t>노동조합 및 노동관계조정법</t>
  </si>
  <si>
    <t>다음 중 수습근로자의 근로조건이 아닌 것은?</t>
  </si>
  <si>
    <t>50세 이상</t>
  </si>
  <si>
    <t>55세 이상</t>
  </si>
  <si>
    <t>60세 이상</t>
  </si>
  <si>
    <t>65세 이상</t>
  </si>
  <si>
    <t>고용상 연령차별금지 및 고령자 고용 촉진에 관한 법률 제2조에서는 고령자의 연령을 55세 이상으로 규정하고 있습니다.</t>
  </si>
  <si>
    <t>다음 중 ‘고용상 연령차별금지 및 고령자 고용촉진에 관한 법률’에서 정한 정년은 몇 세 이상인가요?</t>
  </si>
  <si>
    <t>사용자가 근로자의 정년을 정하는 경우 60세 이상으로 정해야 합니다.(고용상 연령차별금지 및 고령자 고용촉진에 관한 법률 제19조)</t>
  </si>
  <si>
    <t>다음 중 외국 국적 동포의 고용 절차 내용이 아닌 것은?</t>
  </si>
  <si>
    <t>내국인 구인노력</t>
  </si>
  <si>
    <t>특례고용가능확인서 신청 및 발급</t>
  </si>
  <si>
    <t>근로계약 체결</t>
  </si>
  <si>
    <t>사증발급인증서 발급</t>
  </si>
  <si>
    <t>사증발급신청서는 사용자가 일반 외국인 근로자를 고용할 때 법무부 출입국관리사무소에 신청하는 절차입니다.(외국인 고용법 제10조)</t>
  </si>
  <si>
    <t>다음 중 외국인 근로자의 법률관계 내용과 맞지 않는 것은?</t>
  </si>
  <si>
    <t>외국인 근로자도 건강보험이 적용됩니다.(외국인 고용법 제14조)</t>
  </si>
  <si>
    <t>상시 10명 이상의 근로자를 사용하는 사용자는 취업규칙을 작성 및 신고의무가 있으며, 상시 10명 미만의 근로자를 사용하는 사용자도 취업규칙을 작성할 수 있습니다.</t>
  </si>
  <si>
    <t xml:space="preserve">취업규칙의 법정 기재 사항이 아닌 것은? </t>
  </si>
  <si>
    <t>업무의 시작과 종료 시각, 휴게시간, 휴일, 휴가 및 교대 근로에 관한 사항</t>
  </si>
  <si>
    <t>임금의 결정·계산·지급 방법, 임금의 산정기간·지급 시기 및 승급에 관한 사항</t>
  </si>
  <si>
    <t>근로자퇴직급여 보장법 제4조에 따라 설정된 퇴직급여, 상여 및 최저임금에 관한 사항</t>
  </si>
  <si>
    <t>해당 근로자 개인에게만 적용되는 사항</t>
  </si>
  <si>
    <t xml:space="preserve">해당 사업 또는 사업장의 근로자 전체에 적용될 사항은 법정 기재 사항이지만, 개인에 게만 적용될 사항은 법정 기재 사항이 아닙니다. </t>
  </si>
  <si>
    <t>다음 중 전직에 대한 설명으로 옳지 않은 것은?</t>
  </si>
  <si>
    <t>판례에 의하면, 전직의 정당성을 판단할 때 근로자의 생활상 불이익도 고려대상이 됩니다.(서울동부지판 1990.11.4, 90가합842)</t>
  </si>
  <si>
    <t>다음 중 휴직의 내용으로 옳지 않은 것은?</t>
  </si>
  <si>
    <t xml:space="preserve">휴직과 해고에 대한 설명으로 잘못된 것은? </t>
  </si>
  <si>
    <t xml:space="preserve"> 휴직 기간이 지나도 질병이 낫지 않는 등 휴직 사유가 해소되지 않아 계속 근로가 곤란하거나 노동력 배치에 커다란 영향을 미칠 경우에는 해고가 가능합니다. </t>
  </si>
  <si>
    <t xml:space="preserve">외국인 근로자의 근로관계에 대한 설명 중 잘못된 것은?  </t>
  </si>
  <si>
    <t>외국인 근로자에게도 국내 근로자와 동일하게 산재보험이 적용됩니다(산재법 제6조).</t>
  </si>
  <si>
    <t>다음 중 공의 직무에 해당하지 않는 것은?</t>
  </si>
  <si>
    <t>군 입대를 위한 신체검사</t>
  </si>
  <si>
    <t>증인으로서 법원에 출석하는 행위</t>
  </si>
  <si>
    <t>조합원의 노동조합 업무</t>
  </si>
  <si>
    <t>민방위 교육</t>
  </si>
  <si>
    <t>조합원의 노동조합 업무는 공적 직무에 해당하지 않는 바, 공의 직무가 아닙니다(1953.10.2, 사노 1455-323).</t>
  </si>
  <si>
    <t>휴게시간은 근로시간에 포함되지 않으며, 따라서 법정근로시간을 계산할 때 휴게시간을 포함하지 않습니다.</t>
  </si>
  <si>
    <t>근로기준법 제93조에 의하면 취업규칙의 작성 및 신고의무자는 상시 몇 명  이상의 근로자를 사용하는 사업장인가.</t>
  </si>
  <si>
    <t>5인</t>
  </si>
  <si>
    <t>10인</t>
  </si>
  <si>
    <t>15인</t>
  </si>
  <si>
    <t>20인</t>
  </si>
  <si>
    <t>취업규칙의 작성 및 신고의무자는 상시 10명 이상의 근로자를 사용하는 사업장입니다(근로기준법 제93조).</t>
  </si>
  <si>
    <t>다음 중 연장근로에 대한 설명으로 옳지 않은 것은?</t>
  </si>
  <si>
    <t xml:space="preserve">연장근무에 대한 설명으로 잘못된 것은? </t>
  </si>
  <si>
    <t xml:space="preserve">경비원의 공민권 행사에 대한 설명으로 잘못된 것은? </t>
  </si>
  <si>
    <t xml:space="preserve">사용자는 근로자가 근로시간 중에 선거권, 그 밖에 공민권의 행사 또는 공의 직무를 집행하기 위하여 필요한 시간을 청구하면 거부하지 못합니다. </t>
  </si>
  <si>
    <t>다음 중 휴일근로에 대한 설명으로 옳지 않은 것은?</t>
  </si>
  <si>
    <t>휴일에 사용자의 지휘·명령 하에 교육이 이루어진 경우 휴일근로에 해당합니다.</t>
  </si>
  <si>
    <t>다음 중 감시·단속적 근로에 해당하지 않은 것은?</t>
  </si>
  <si>
    <t>보일러공</t>
  </si>
  <si>
    <t>승용차 전용 운전사</t>
  </si>
  <si>
    <t>시내버스 운전사</t>
  </si>
  <si>
    <t>화물 적하 종사자</t>
  </si>
  <si>
    <t>다음 중 감시·단속적 근로에 대한 설명으로 옳지 않은 것은?</t>
  </si>
  <si>
    <t xml:space="preserve">야간근로에 대한 설명으로 잘못된 것은? </t>
  </si>
  <si>
    <t xml:space="preserve">일반적으로 휴일이 중복될 경우의 적절한 처리 방법은? </t>
  </si>
  <si>
    <t>다음 중 휴일에 근로를 제공할 경우, 임금 산정 방법이 아닌 것은?</t>
  </si>
  <si>
    <t>유급으로 당연히 지급되는 유급휴일수당</t>
  </si>
  <si>
    <t>당해 근로에 대한 대가인 휴일근로임금</t>
  </si>
  <si>
    <t>휴일근로가산수당</t>
  </si>
  <si>
    <t>야간 근로에 대한 통상임금</t>
  </si>
  <si>
    <t>근로자가 휴일에 근로를 할 경우 사용자는 ① 유급으로 당연히 지급되는 유급휴일수당, ② 당해 근로에 대한 대가인 휴일근로임금, ③ 휴일근로가산수당을 지급해야 합니다.</t>
  </si>
  <si>
    <t>다음 중 휴게에 대한 설명으로 옳지 않은 것은?</t>
  </si>
  <si>
    <t>다음 중 휴일에 대한 설명으로  옳지 않은 것은?</t>
  </si>
  <si>
    <t>다음 중 연차유급휴가에 대한 설명으로 옳지 않은 것은?</t>
  </si>
  <si>
    <t>유급휴일</t>
  </si>
  <si>
    <t>무급휴일</t>
  </si>
  <si>
    <t>정상근무일</t>
  </si>
  <si>
    <t>근로자의 날은 근로자의 날 제정에 관한 법률에 근거하여 유급휴일입니다.</t>
  </si>
  <si>
    <t xml:space="preserve">휴일에 대한 설명 중 잘못된 것은? </t>
  </si>
  <si>
    <t>다음 중 임금의 성립요건이 아닌 것은?</t>
  </si>
  <si>
    <t>업무집행권을 가진 임원, 지입차주, 골프장 캐디 등은 근로기준법상 근로자가 아니므로 이들에게 지급된 금품은 임금으로 볼 수 없습니다.</t>
  </si>
  <si>
    <t>다음 중 임금에 해당하는 것은?</t>
  </si>
  <si>
    <t>실비변상적인 금품</t>
  </si>
  <si>
    <t>학자금 보조비</t>
  </si>
  <si>
    <t>퇴직금</t>
  </si>
  <si>
    <t>퇴직금은 후불 임금의 성격을 갖고 있는 바, 임금에 해당합니다(대판1979.7.10, 79다919).</t>
  </si>
  <si>
    <t>다음 중 연봉제에 대한 설명으로 옳지 않은 것은?</t>
  </si>
  <si>
    <t>연봉제 적용자라고 하여 연봉산정기간 종료와 함께 근로계약 자체를 종료시킬 수 없습니다.</t>
  </si>
  <si>
    <t>다음 중 퇴직금 중간 정산 사유가 아닌 것은?</t>
  </si>
  <si>
    <t>무주택자인 가입자가 본인의 명의로 주택을 구입하는 경우</t>
  </si>
  <si>
    <t>가입자 또는 그 부양가족이 질병 부상에 따라 6개월 이상 요양을 하는 경우</t>
  </si>
  <si>
    <t>근로자가 요청하고 사용자가 동의한 경우</t>
  </si>
  <si>
    <t>고용보험법 시행령 제28조 제1항 제1호에 근거하여 임금피크제를 실시하는 경우</t>
  </si>
  <si>
    <t>근로자가 퇴직금 중간 정산을 요청하고 사용자가 이를 동의하더라도 퇴직금을 중간 정산할 수 없습니다.</t>
  </si>
  <si>
    <t>다음 중 퇴직금 받을 권리의 소멸시효는 몇 년인가요?</t>
  </si>
  <si>
    <t>1년</t>
  </si>
  <si>
    <t>3년</t>
  </si>
  <si>
    <t>5년</t>
  </si>
  <si>
    <t>10년</t>
  </si>
  <si>
    <t>다음 중 퇴직금에 대한 설명으로 옳지 않은 것은?</t>
  </si>
  <si>
    <t>무허가 사업의 사업주도 근로자에게 퇴직금을 지급해야 합니다.</t>
  </si>
  <si>
    <t xml:space="preserve">사용자는 근로자의 퇴직금을 며칠 이내에 지급해야 하는가. </t>
  </si>
  <si>
    <t>7일</t>
  </si>
  <si>
    <t>14일</t>
  </si>
  <si>
    <t>20일</t>
  </si>
  <si>
    <t>30일</t>
  </si>
  <si>
    <t>퇴직연금 제도의 종류가 아닌 것은?</t>
  </si>
  <si>
    <t>확정급여형 퇴직연금 제도</t>
  </si>
  <si>
    <t>해고형 퇴직연금 제도</t>
  </si>
  <si>
    <t>확정기여형 퇴직연금 제도</t>
  </si>
  <si>
    <t>개인형 퇴직연금 제도</t>
  </si>
  <si>
    <t>퇴직연금제도 도입 시 근로자 측 장점이 아닌 것은?</t>
  </si>
  <si>
    <t>적정한 재무관리</t>
  </si>
  <si>
    <t>수급권 강화</t>
  </si>
  <si>
    <t>안정적인 노후생활자금 보장</t>
  </si>
  <si>
    <t>퇴직연금제도를 도입할 시 사용자는 퇴직금 관련 비용에 대한 예측이 가능하여 보다 적정한 재무관리가 가능합니다.</t>
  </si>
  <si>
    <t>다음 중 사직에 대한 설명으로 옳지 않은 것은?</t>
  </si>
  <si>
    <t>사직원이 사용자에게 도달한 후에는 사용자의 동의 없이 철회할 수 없습니다.</t>
  </si>
  <si>
    <t>다음 중 통상해고에 대한 설명으로 옳지 않은 것은?</t>
  </si>
  <si>
    <t>다음 중 징계해고에 대한 설명으로 옳지 않은 것은?</t>
  </si>
  <si>
    <t>단순한 착오로 잘못 기재한 학력의 경우에는 해고 사유가 될 수 없습니다.</t>
  </si>
  <si>
    <t xml:space="preserve">징계해고의 정당성 판단에 대한 설명으로 잘못된 것은? </t>
  </si>
  <si>
    <t xml:space="preserve">업무상 횡령 등 비위사건에 대해 일부 변상을 하는 등 사후 처리를 해도 비위사실이 사회통념상 근로계약을 존속시킬 수 없는 정도라면 해고가 가능합니다. </t>
  </si>
  <si>
    <t>단답형</t>
  </si>
  <si>
    <t>전출</t>
  </si>
  <si>
    <t>휴일을 대체하려고 할 경우 그 요건 두 가지는 무엇인가?</t>
  </si>
  <si>
    <t xml:space="preserve">근로자의 의사, 사전 고지
</t>
  </si>
  <si>
    <t>징계</t>
  </si>
  <si>
    <t>징계란 기업의 질서와 규율을 유지하기 위하여 직장의 규율을 위반한 근로자에게 일정한 불이익을 주는 권리를 말합니다.</t>
  </si>
  <si>
    <t>노동조합 및 노동관계조정법은 근로자의 근로 3권인 단결권·단체교섭권 및 단체행동권 보장 등과 관련한 법률로 근로자 채용과는 아무런 관련이 없는 법률입니다.</t>
    <phoneticPr fontId="51" type="noConversion"/>
  </si>
  <si>
    <t>퇴직금을 받을 권리는 3년간 행사하지 않으면 시효로 인하여 소멸합니다.(근로자 퇴직급여보장법 제10조)</t>
  </si>
  <si>
    <t>기숙사에 관한 사항</t>
    <phoneticPr fontId="51" type="noConversion"/>
  </si>
  <si>
    <t>다음 중 근로기준법상 취업규칙의 필요적 기재 사항이 아닌 것은?</t>
    <phoneticPr fontId="51" type="noConversion"/>
  </si>
  <si>
    <t>기숙사에 관한 사항은  근로기준법상 취업규칙의 필요적 기재 사항이 아닙니다. 부속 기숙사에 근로자를 기숙시키는 사용자는 기숙사 규칙을 별도로 작성하여야 하고, 사용자와 기숙사에 기숙하는 근로자는 기숙사 규칙을 지켜야 합니다.(근로기준법 제99조)</t>
    <phoneticPr fontId="51" type="noConversion"/>
  </si>
  <si>
    <t>작업장으로 이동하는 입·출입 시간</t>
    <phoneticPr fontId="2" type="noConversion"/>
  </si>
  <si>
    <t xml:space="preserve">야간근로를 실시할 시 18세 미만 여성의 경우 본인의 동의만 필요합니다. </t>
    <phoneticPr fontId="51" type="noConversion"/>
  </si>
  <si>
    <t xml:space="preserve">야간근로는 오후 10시부터 오전 6까지의 근로를 말합니다. </t>
    <phoneticPr fontId="51" type="noConversion"/>
  </si>
  <si>
    <t xml:space="preserve">야간근로에 대한 동의 방법은 근로자의 개별적 동의를 받아야 합니다. </t>
    <phoneticPr fontId="2" type="noConversion"/>
  </si>
  <si>
    <t xml:space="preserve">동의 형식에 대해서는 법에 정함이 없습니다. </t>
    <phoneticPr fontId="51" type="noConversion"/>
  </si>
  <si>
    <t>1</t>
    <phoneticPr fontId="51" type="noConversion"/>
  </si>
  <si>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</si>
  <si>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</si>
  <si>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</si>
  <si>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</si>
  <si>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</si>
  <si>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</si>
  <si>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</si>
  <si>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</si>
  <si>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</si>
  <si>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</si>
  <si>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</si>
  <si>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</si>
  <si>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</si>
  <si>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</si>
  <si>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</si>
  <si>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</si>
  <si>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</si>
  <si>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</si>
  <si>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</si>
  <si>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</si>
  <si>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</si>
  <si>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</si>
  <si>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</si>
  <si>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</si>
  <si>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</si>
  <si>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</si>
  <si>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</si>
  <si>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</si>
  <si>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</si>
  <si>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</si>
  <si>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</si>
  <si>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</si>
  <si>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</si>
  <si>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</si>
  <si>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</si>
  <si>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</si>
  <si>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</si>
  <si>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</si>
  <si>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</si>
  <si>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</si>
  <si>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</si>
  <si>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</si>
  <si>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</si>
  <si>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</si>
  <si>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</si>
  <si>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</si>
  <si>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</si>
  <si>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다음 중 취업규칙에 관한 설명 중 옳지 않은 것은?</t>
    <phoneticPr fontId="51" type="noConversion"/>
  </si>
  <si>
    <t xml:space="preserve">취업규칙이 정하는 근로조건 기준은 당해 사업에 적용되는 근로조건의 최저기준을 설정하는 기능을 가지고 있습니다. </t>
    <phoneticPr fontId="51" type="noConversion"/>
  </si>
  <si>
    <t xml:space="preserve">취업규칙이란 사용자가 복무규율과 임금 등 당해 사업의 근로자 전체에 적용될 근로조건에 관한 준칙을 통일적으로 규정한 것을 말합니다. </t>
    <phoneticPr fontId="51" type="noConversion"/>
  </si>
  <si>
    <t xml:space="preserve">취업규칙의 작성 및 변경권한과 관련하여 근로기준법 제93조에서는 취업규칙을 작성하고 또는 이를 변경하는 권한은 사용자에게 있다고 규정하고 있습니다. </t>
    <phoneticPr fontId="51" type="noConversion"/>
  </si>
  <si>
    <t xml:space="preserve">취업규칙 작성 의무자는 상시 10명 이상의 근로자를 사용하는 사용자입니다. </t>
    <phoneticPr fontId="51" type="noConversion"/>
  </si>
  <si>
    <t>다음 중 야간근로에 대한 설명으로 옳지 않은 것은?</t>
    <phoneticPr fontId="51" type="noConversion"/>
  </si>
  <si>
    <t xml:space="preserve">야간근로란 오후 10시부터 익일 오전 6까지 사이의 근로를 말합니다. </t>
    <phoneticPr fontId="51" type="noConversion"/>
  </si>
  <si>
    <t xml:space="preserve">사용자는 연장근로 및 야간근로가 중복될 경우에는 가산수당을 중복하여 지급하여야 합니다. </t>
    <phoneticPr fontId="51" type="noConversion"/>
  </si>
  <si>
    <t xml:space="preserve">대법원 판례에 의하면, 경비직 야간근로자에 대해서 처음부터 가산임금을 포함하여 임금을 정한 것이 확실한 경우에는 별도로 가산임금을 지급하지 않을 수 있습니다.(대법 1983.10.25, 83다1050). </t>
    <phoneticPr fontId="51" type="noConversion"/>
  </si>
  <si>
    <t xml:space="preserve">대법원 판례에 의하면, 경비직 야간근로자에 직무의 특성상 당연히 별도로 가산임금을 지급하지 않습니다. </t>
    <phoneticPr fontId="51" type="noConversion"/>
  </si>
  <si>
    <t>야간근로에 대해 통상임금의 100분의 50 이상을 가산하여 지급해야 합니다.</t>
    <phoneticPr fontId="51" type="noConversion"/>
  </si>
  <si>
    <t xml:space="preserve">근로계약 체결에 대한 설명 중 잘못된 것은? </t>
    <phoneticPr fontId="51" type="noConversion"/>
  </si>
  <si>
    <t xml:space="preserve">근로계약이란 근로자가 사용자에게 근로를 제공하고 사용자는 이에 대해 임금을 지급하는 것을 목적으로 체결된 계약을 말합니다. </t>
    <phoneticPr fontId="51" type="noConversion"/>
  </si>
  <si>
    <t xml:space="preserve">근로계약의 주된 의무는 근로자의 근로제공의무와 사용자의 임금지급의무입니다. </t>
    <phoneticPr fontId="51" type="noConversion"/>
  </si>
  <si>
    <t>근로기준법 제15조에서는 근로기준법에 정한 기준에 미치지 못하는 근로조건을 정한 근로계약은 그 부분에 한하여 무효로 하며, 무효로 된 부분은 이 법에 정한 기준에 따른다고 규정하고 있습니다.</t>
    <phoneticPr fontId="51" type="noConversion"/>
  </si>
  <si>
    <t xml:space="preserve">수습근로자에게도 근로기준법이 전면적으로 적용되지 않습니다. </t>
    <phoneticPr fontId="51" type="noConversion"/>
  </si>
  <si>
    <t xml:space="preserve">수습근로자에게도 근로기준법이 전면적으로 적용됩니다. </t>
    <phoneticPr fontId="51" type="noConversion"/>
  </si>
  <si>
    <t xml:space="preserve">우리나라는 고령자 고용 등을 위해 고용상 연령차별금지 및 고령자고용촉진에 관한 법률(이하 고령자’이라 함)을 제정하여 시행하고 있습니다. </t>
    <phoneticPr fontId="51" type="noConversion"/>
  </si>
  <si>
    <t xml:space="preserve">고령자, 장애인 고용에 대한 설명으로 잘못된 것은? </t>
    <phoneticPr fontId="51" type="noConversion"/>
  </si>
  <si>
    <t xml:space="preserve">장애인을 차별하는 경우 사용자는 3년 이하의 징역 또는 3천만원 이하의 벌금에 처할 수 있습니다. </t>
    <phoneticPr fontId="51" type="noConversion"/>
  </si>
  <si>
    <t xml:space="preserve">장애인을 차별하는 경우에도 현행법에서는 특별한 처벌규정이 없습니다. </t>
    <phoneticPr fontId="51" type="noConversion"/>
  </si>
  <si>
    <t xml:space="preserve">전출에 대한 설명으로 잘못된 것은? </t>
    <phoneticPr fontId="51" type="noConversion"/>
  </si>
  <si>
    <t xml:space="preserve">       전출이란 근로자가 근로계약상 근로자의 지위를 그대로 유지하면서 일정기간 타 기업으로 옮겨 그 기업의 지휘∙명령을 받아 노무를 제공하는 것을 말합니다. </t>
    <phoneticPr fontId="51" type="noConversion"/>
  </si>
  <si>
    <t xml:space="preserve">전출을 해도 근로계약은 유지됩니다. </t>
    <phoneticPr fontId="51" type="noConversion"/>
  </si>
  <si>
    <t xml:space="preserve">전출을 하면 근로계약은 해지됩니다. </t>
    <phoneticPr fontId="51" type="noConversion"/>
  </si>
  <si>
    <t xml:space="preserve">전출은 원칙적으로 근로자의 동의를 필요로 합니다. </t>
    <phoneticPr fontId="51" type="noConversion"/>
  </si>
  <si>
    <t xml:space="preserve">이 경우 근로자의 동의는 개별적 동의만을 의미하는 것은 아니며, 사전적으로 포괄적 동의가 있는 경우에도 가능합니다. </t>
    <phoneticPr fontId="51" type="noConversion"/>
  </si>
  <si>
    <t>다음 중 근로시간에 대한 설명으로 옳지 않은 것은?</t>
    <phoneticPr fontId="51" type="noConversion"/>
  </si>
  <si>
    <t>근로시간의 구체적 판단에 대한 설명으로 옳지 않은 것은?</t>
    <phoneticPr fontId="51" type="noConversion"/>
  </si>
  <si>
    <t xml:space="preserve">작업을 위하여 근로자가 사용자의 지휘∙감독 아래에 있는 대기시간 등은 근로시간으로 봅니다. </t>
    <phoneticPr fontId="51" type="noConversion"/>
  </si>
  <si>
    <t>작업을 위하여 근로자가 사용자의 지휘∙감독 아래에 있는 대기시간 등은 실제 근무한 것이 아니므로 근로시간으로 보지 않습니다.</t>
    <phoneticPr fontId="51" type="noConversion"/>
  </si>
  <si>
    <t xml:space="preserve">회사의 행사가 소정근로시간 밖에 또는 휴일에 실시되면 참석이 의무화되어 있는가에 따라 근로시간에 포함되는지 여부가 결정됩니다. </t>
    <phoneticPr fontId="51" type="noConversion"/>
  </si>
  <si>
    <t xml:space="preserve">작업장으로 이동하는 입∙출입시간처럼 중심업무와 일체를 이루는 작업에 소요되는 시간은 근로시간으로 봅니다.  </t>
    <phoneticPr fontId="51" type="noConversion"/>
  </si>
  <si>
    <t xml:space="preserve">법정근로시간에 대한 설명으로 잘못된 것은? </t>
    <phoneticPr fontId="51" type="noConversion"/>
  </si>
  <si>
    <t xml:space="preserve">법정근로시간이란 근로기준법 제50조에 의해 1일 8시간, 1주 40시간을 초과하지 않는 시간을 의미합니다. </t>
    <phoneticPr fontId="51" type="noConversion"/>
  </si>
  <si>
    <t xml:space="preserve">법정근로시간 규정은 법이 정한 시간을 초과하여 절대로 근로를 시킬 수 없다는 것을 의미하는 것은 아닙니다. </t>
    <phoneticPr fontId="51" type="noConversion"/>
  </si>
  <si>
    <t xml:space="preserve">법정근로시간 규정은 법이 정한 시간을 초과하여 절대로 근로를 시킬 수 없다는 의미입니다. </t>
    <phoneticPr fontId="51" type="noConversion"/>
  </si>
  <si>
    <t xml:space="preserve">법정근로시간을 초과하여 근로하는 경우 사업주는 연장근로 등 가산수당을 지급해야 합니다. </t>
    <phoneticPr fontId="51" type="noConversion"/>
  </si>
  <si>
    <t xml:space="preserve">휴게시간은 근로시간에 포함되지 않으므로 법정근로시간을 계산할 때 휴게시간을 포함하지 않습니다. </t>
    <phoneticPr fontId="51" type="noConversion"/>
  </si>
  <si>
    <t>49</t>
  </si>
  <si>
    <t>50</t>
  </si>
  <si>
    <t>51</t>
  </si>
  <si>
    <t>52</t>
  </si>
  <si>
    <t>53</t>
  </si>
  <si>
    <t>54</t>
  </si>
  <si>
    <t xml:space="preserve">근로자가 사용자에게 근로를 제공하고 사용자는 이에 대해 임금을 지급하는 것을 목적으로 체결된 계약을 무엇이라고 하는가? </t>
    <phoneticPr fontId="51" type="noConversion"/>
  </si>
  <si>
    <t>근로계약</t>
    <phoneticPr fontId="51" type="noConversion"/>
  </si>
  <si>
    <t xml:space="preserve">근로자가 사용자에게 근로를 제공하고 사용자는 이에 대해 임금을 지급하는 것을 목적으로 체결된 계약을 근로계약이라고 합니다. </t>
    <phoneticPr fontId="51" type="noConversion"/>
  </si>
  <si>
    <t xml:space="preserve">합리적인 이유 없이 연령 외의 기준을 적용하여 특정한 연령집단에 특히 불리한 결과를 초래하는 것을 연령차별이라고 합니다. </t>
    <phoneticPr fontId="51" type="noConversion"/>
  </si>
  <si>
    <t xml:space="preserve">합리적인 이유 없이 연령 외의 기준을 적용하여 특정한 연령집단에 특히 불리한 결과를 초래하는 경우를 무엇이라 하는가? </t>
    <phoneticPr fontId="51" type="noConversion"/>
  </si>
  <si>
    <t>연령차별</t>
    <phoneticPr fontId="51" type="noConversion"/>
  </si>
  <si>
    <t>선택적 근로시간제란</t>
    <phoneticPr fontId="51" type="noConversion"/>
  </si>
  <si>
    <t>기업의 질서와 규율을 유지하기 위하여 직장의 규율을 위반한 근로자에게 일정한 불이익을 주는 권리는 무엇인가?</t>
    <phoneticPr fontId="51" type="noConversion"/>
  </si>
  <si>
    <t>연장근무</t>
    <phoneticPr fontId="51" type="noConversion"/>
  </si>
  <si>
    <t xml:space="preserve">근로기준법에서 정한 법정근로시간(1주 40시간, 1일 8시간)을 초과하는 근로를 무엇이라고 하는가? </t>
    <phoneticPr fontId="51" type="noConversion"/>
  </si>
  <si>
    <t xml:space="preserve">근로기준법에서 정한 법정근로시간(1주 40시간, 1일 8시간)을 초과하는 근로를 연장근무라 합니다. </t>
    <phoneticPr fontId="51" type="noConversion"/>
  </si>
  <si>
    <t>취업규칙의 작성은 근로자 과반수로 조직된 노동조합이 있는 경우 그 노동조합의 의견을 들어야 합니다.</t>
  </si>
  <si>
    <t xml:space="preserve">사용자는 노동조합 또는 근로자 과반수의 의견을 들어 취업규칙을 작성하여야 합니다. </t>
  </si>
  <si>
    <t>전직 처분 시 근로자 본인과의 협의 절차를 거쳐야 합니다.</t>
  </si>
  <si>
    <t xml:space="preserve"> 휴직이란 사용자가 근로자를 직무에 종사하게 하는 것이 불가능하거나 불합리한 경우 근로계약을 해지하지 않고 일정 기간 근로제공을 면하거나 금지하는 처분을 말합니다. </t>
  </si>
  <si>
    <t>휴직 시 노사 간의 특약이 없는 한 근로계약의 주된 의무는 정지되는 것이므로, 근로자는 근로의무를 면하고 사용자는 근로의 대가인 임금 지급의무를 면합니다.</t>
  </si>
  <si>
    <t xml:space="preserve">사용자는 외국인 근로자의 인적 사항 변동이 발생하면 사유 발생을 안 날로부터 10일 이내에 고용센터에, 15일 이내에 출입국관리사무소에 각각 신고해야 합니다. </t>
  </si>
  <si>
    <t>1주 40시간 또는 1일 8시간을 초과하는 경우 연장근로에 해당합니다.</t>
  </si>
  <si>
    <t xml:space="preserve">연장근로는 예외적인 경우에 한하여 인정되는 것이고, 예측이 가능하여야 하며, 사용자의 권리남용이 없어야 합니다. </t>
  </si>
  <si>
    <t xml:space="preserve">공민권이란 법령에 근거한 공직의 선거권, 피선거권, 국민투표권 등과 같이 국민으로서 국가 또는 지방자치의 공무에 참가하는 권리를 말합니다. </t>
  </si>
  <si>
    <t>야간근로에 대해 평균임금의 100분의 50 이상을 가산하여 지급해야 합니다.</t>
  </si>
  <si>
    <t>휴일근로 시 그 근로자의 동의를 필요로 합니다.</t>
  </si>
  <si>
    <t>휴일근로 시 동의 방법은 개별적 동의를 원칙으로 합니다.</t>
  </si>
  <si>
    <t>감시적 근로란 일정 부서에서 단순한 감시 업무에 종사하는 자로서 상대적으로 정신적 긴장이나 심신의 피로가 적은 업무를 말합니다.</t>
  </si>
  <si>
    <t>휴게시간은 근로시간 중에 부여해야 합니다.(근로기준법 제54조 제1항)</t>
  </si>
  <si>
    <t>사용자는 1년간 80%이상 출근한 근로자에게 15일의 유급휴가를 주어야 합니다.</t>
  </si>
  <si>
    <t>연차유급휴가는 원칙적으로 근로자가 청구한 시기에 주어야 합니다.</t>
  </si>
  <si>
    <t>연차유급휴가청구권은 3년간 행사하지 않으면 소멸합니다.</t>
  </si>
  <si>
    <t>연차유급휴가청구권은 1년간 행사하지 않으면 소멸합니다.(근로기준법 제60조 제7항)</t>
  </si>
  <si>
    <t>근로의 대가여야 합니다.</t>
  </si>
  <si>
    <t>사용자가 지급해야 합니다.</t>
  </si>
  <si>
    <t>근로자 본인이 수령해야 합니다.</t>
  </si>
  <si>
    <t>수습근로자의 임금은 근로계약·취업규칙 등을 통해 정규 근로자보다 낮게 정할 수 있습니다.</t>
  </si>
  <si>
    <t>고용 허가를 받은 사용자와 외국인 근로자는 3년의 범위 내에서 당사자 간의 합의에 따라 근로계약을 체결할 수 있습니다.</t>
  </si>
  <si>
    <t>상시 10명 이상의 근로자를 사용하는 사용자는 취업규칙을 작성할 수 있습니다.</t>
  </si>
  <si>
    <t>근로기준법에 명시적인 제한 규정이 있습니다.</t>
  </si>
  <si>
    <t>정당한 전직 명령에 불응할 경우 사안에 따라 해고 사유가 될 수 있습니다.</t>
  </si>
  <si>
    <t>휴직에 대해 근로기준법에서는 명시적인 제한 규정이 있습니다.</t>
  </si>
  <si>
    <t>사용자는 규정이 없더라도 질병의 전염 등 사회통념상 합리성이 인정되면 휴직 명령을 내릴 수 있습니다.</t>
  </si>
  <si>
    <t>휴직기간만료 후 계속되는 치료로 업무에 막대한 지장을 초래하는 경우에는 해고사유가 될 수 있습니다.</t>
  </si>
  <si>
    <t>요건에 미달하는 진단서를 제출한 경우 해고사유가 될 수 있습니다.(서울행판 2007.8.31, 2006구합17918)</t>
  </si>
  <si>
    <t xml:space="preserve">사용자에게 중대한 귀책사유가 있으면 고용 허가가 취소될 수 있습니다. </t>
  </si>
  <si>
    <t xml:space="preserve">사용자에게 중대한 귀책사유가 있으면 3년간 외국인 근로자 고용이 제한될 수 있습니다. </t>
  </si>
  <si>
    <t xml:space="preserve">근로계약이나 취업규칙으로 미리 연장근로의 근거를 포괄적으로 정하는 것은 가능하고 사용자는 이에 따라 연장근로 명령을 할 수 있습니다. </t>
  </si>
  <si>
    <t xml:space="preserve">연장근로는 성인의 경우 1주일에 12시간을 초과할 수 있습니다. </t>
  </si>
  <si>
    <t xml:space="preserve">사용자는 근로자가 근로시간 중에 선거권, 그 밖에 공민권의 행사 또는 공의 직무를 집행하기 위하여 필요한 시간을 청구하면 거부할 수 있습니다. </t>
  </si>
  <si>
    <t>감시적 근로의 예로 계수기 감시원, 청원경찰 등이 있습니다.</t>
  </si>
  <si>
    <t>근로자는 휴게시간을 자유롭게 이용할 수 있습니다.</t>
  </si>
  <si>
    <t>휴게시간은 근로시간 후에 부여할 수 있습니다.</t>
  </si>
  <si>
    <t>휴일에는 법정휴일과 약정휴일이 있습니다.</t>
  </si>
  <si>
    <t>사용자는 근로자의 퇴직금을 반드시 14일 이내에 지급해야 하며, 특별한 사정이 있을 경우 당사자 간 합의에 의해 기일을 연장할 수 있습니다.</t>
  </si>
  <si>
    <t>사직원이 사용자에게 도달한 후에는 사용자의 동의 여부와 관계없이 철회할 수 있습니다.</t>
  </si>
  <si>
    <t>사직의 의사표시를 하고 지정된 사직일 전에 근로자가 출근하지 않으면 무단결근으로 처리될 수 있습니다.</t>
  </si>
  <si>
    <t>신체장애로 인해 직무능력을 상실하여 근로제공이 불가능한 경우 근로자를 해고할 수 있습니다.</t>
  </si>
  <si>
    <t>사회적 상당성에 비추어 근로계약을 해지하는 것이 합리적이라고 인정되는 경우 통상해고로 볼 수 있습니다.</t>
  </si>
  <si>
    <t xml:space="preserve">모집공고 또는 면접에서 학력을 채용조건으로 하거나 각서를 받으면 해고 사유로 볼 수 있습니다. </t>
  </si>
  <si>
    <t>요건에 미달하는 진단서를 제출했다고 해서 해고사유가 될 수는 없습니다.</t>
  </si>
  <si>
    <t xml:space="preserve"> 휴직 기간이 지나도 질병이 낫지 않는 등 휴직 사유가 해소되지 않아 계속 근로가 곤란하거나 노동력 배치에 커다란 영향을 미칠 경우에도 이를 이유로 근로자를 해고할 수 없습니다. </t>
  </si>
  <si>
    <t xml:space="preserve">교육이 소정근로시간 내외를 불문하고 사용자의 지시∙명령에 의해 이루어지고 그러한 지시∙명령을 근로자가 거부할 수 없습니다면 근로시간에 해당합니다. </t>
  </si>
  <si>
    <t xml:space="preserve">연장근로는 성인의 경우 1주일에 12시간(근로기준법 제53조 제1항)을 초과할 수 없습니다. </t>
  </si>
  <si>
    <t>임신 중인 여성근로자의 경우 야간근로에 대한 제한을 받습니다.</t>
  </si>
  <si>
    <t>수습근로자도 근로기준법이 적용됩니다.</t>
  </si>
  <si>
    <t>사용자에게 중대한 귀책사유가 있는 경우 고용 허가가 취소되고, 3년간 외국인 근로자 고용이 제한됩니다.</t>
  </si>
  <si>
    <t>외국인 근로자의 국민연금은 상호주의 원칙에 따라 적용 여부가 결정됩니다.</t>
  </si>
  <si>
    <t>휴게시간은 근로시간에 포함됩니다.</t>
  </si>
  <si>
    <t xml:space="preserve">공민권 행사 시간은 근로시간으로 간주됩니다. </t>
  </si>
  <si>
    <t>단체협약·취업규칙 등에 익일 휴무제 등을 특별히 명시하지 않으면 근로자에게 유리한 하나의 휴일만 인정됩니다.</t>
  </si>
  <si>
    <t>휴게시간은 근로시간 산정에서 제외됩니다.</t>
  </si>
  <si>
    <t>휴일이 중복되는 경우 하나의 휴일만 인정됩니다.</t>
  </si>
  <si>
    <t>약정휴일의 경우 단체협약, 취업규칙 등에 유급휴일로 명시되어 있는지 여부에 따라 유·무급 여부가 결정됩니다.</t>
  </si>
  <si>
    <t>정년은 해고예고 등 특별한 조치 없이 근로관계가 자동적으로 종료됩니다.</t>
  </si>
  <si>
    <t>법정근로시간은 1일 8시간, 1주 40시간입니다.</t>
  </si>
  <si>
    <t>약정휴일은 유급휴일입니다.</t>
  </si>
  <si>
    <t>공휴일은 약정휴일입니다.</t>
  </si>
  <si>
    <t>연차유급휴가는 법정 휴가입니다.</t>
  </si>
  <si>
    <t xml:space="preserve">약정휴일은 부여여부·부여조건 등이 단체협약·취업규칙 등을 통해 결정되는 휴일입니다. </t>
  </si>
  <si>
    <t xml:space="preserve">퇴직금의 지급 대상자는 근로자로서 1년 이상 근무하고 퇴사한 자입니다. </t>
  </si>
  <si>
    <t>2017년 1월 1일부터 모든 사업자의 정년은 만 58세입니다.</t>
  </si>
  <si>
    <t>다음 중 고용상 연령차별금지 및 고령자 고용 촉진에 관한 법률에서 정한 고령자의 연령은?</t>
    <phoneticPr fontId="51" type="noConversion"/>
  </si>
  <si>
    <t>외국인 근로자에게는 산재보험이 적용되지 않습니다.</t>
    <phoneticPr fontId="51" type="noConversion"/>
  </si>
  <si>
    <t>소정근로시간에는 유급으로 처리되는 시간인 주휴일 등이 포함되지 않습니다.</t>
    <phoneticPr fontId="51" type="noConversion"/>
  </si>
  <si>
    <t>수습근로자로서 6개월 이내인 자는 해고예고가 적용되지 않습니다.</t>
  </si>
  <si>
    <t>수습기간은 평균임금 산정 기간에 포함되지 않습니다.</t>
  </si>
  <si>
    <t xml:space="preserve">수습근로자로서 3개월 이내인 자는 해고예고가 적용되지 않습니다(근로기준법 제35조). </t>
  </si>
  <si>
    <t>외국인 근로자는 건강보험이 적용되지 않습니다.</t>
  </si>
  <si>
    <t>1주일이란 반드시 일요일부터 토요일까지를 의미하지는 않습니다.</t>
  </si>
  <si>
    <t xml:space="preserve">경비직 야간근로자의 경우 고용노동부장관의 승인을 얻은 경우에는 야간근로에 대한 가산수당이 지급되지 않습니다. </t>
  </si>
  <si>
    <t>휴일에 사용자의 지휘·명령 하에 교육이 이루어진 경우 휴일근로에 해당하지 않습니다.</t>
  </si>
  <si>
    <t>근로시간이 4시간 미만인 경우 휴게시간이 부여되지 않습니다.</t>
  </si>
  <si>
    <t>근로자도 헌법상 국민으로서의 권리와 의무를 가지므로 공민권 행사 또는 공의 직무 집행을 위해 직장을 떠날 수 있도록 제도적으로 보장하는 것이 필요합니다.</t>
  </si>
  <si>
    <t>휴일근로 시 동의 방법으로 개별 근로자의 합의권을 제한하지 않는 범위 안에서 집단적 합의가 가능합니다.</t>
  </si>
  <si>
    <t>사직의 의사표시는 구두로 하여도 유효합니다.</t>
  </si>
  <si>
    <t>판례에 의하면, 전직의 정당성을 판단할 때 근로자의 생활상 불이익은 고려대상이 아닙니다.</t>
    <phoneticPr fontId="51" type="noConversion"/>
  </si>
  <si>
    <t>통상적으로 해오던 연장근로를 집단적으로 거부하는 행위는 쟁의행위로 볼 수 있습니다.</t>
    <phoneticPr fontId="51" type="noConversion"/>
  </si>
  <si>
    <t>연장근로를 함에 있어 합의의 형식·내용·시기에 대해서는 법에 정함이 없습니다.</t>
    <phoneticPr fontId="51" type="noConversion"/>
  </si>
  <si>
    <t>연장근로는 1주 12시간을 초과할 수 있습니다.</t>
    <phoneticPr fontId="51" type="noConversion"/>
  </si>
  <si>
    <t>연장근로는 1주 12시간을 초과할 수 없습니다.(근로기준법 제53조 제1항)</t>
    <phoneticPr fontId="51" type="noConversion"/>
  </si>
  <si>
    <t>근로자에게 불이익이 없고, 제반사정상 정당하다고 인정되는 경우 등에는 야간근로에 대한 포괄임금제가 유효합니다.</t>
    <phoneticPr fontId="51" type="noConversion"/>
  </si>
  <si>
    <t>시내버스 운전사는 감시·단속적 근로에 해당하지 않습니다.</t>
    <phoneticPr fontId="51" type="noConversion"/>
  </si>
  <si>
    <t xml:space="preserve">고용노동부장관의 승인을 얻은 감시·단속적 근로자는 최저임금액의 100분의 90을 감액 적용할 수 있습니다. </t>
    <phoneticPr fontId="51" type="noConversion"/>
  </si>
  <si>
    <t>감시·단속적인 성격을 갖는 근로이면 고용노동부장관의 승인 없이 근로시간·휴일·휴게 관련 조항이 배제됩니다.</t>
    <phoneticPr fontId="51" type="noConversion"/>
  </si>
  <si>
    <t xml:space="preserve">감시·단속적인 성격을 갖는 근로라도 고용노동부장관의 승인을 얻어야 근로시간·휴일·휴게 관련 조항이 배제됩니다. </t>
    <phoneticPr fontId="51" type="noConversion"/>
  </si>
  <si>
    <t xml:space="preserve">야간근로란 오후 10시부터 익일 오전 6시까지 사이의 근로를 말합니다. </t>
    <phoneticPr fontId="51" type="noConversion"/>
  </si>
  <si>
    <t xml:space="preserve">야간근로의 제한과 관련하여 성인 남성에 대하여는 야간근로를 제한하는 법 규정은 따로 없으나, 연소자 및 성인 여성의 야간근로는 제한을 받습니다. </t>
    <phoneticPr fontId="51" type="noConversion"/>
  </si>
  <si>
    <t xml:space="preserve">고용노동부 행정해석에 의하면 근로기준법 제63조 제3호에 해당하는 감시·단속적 근로자인 경비직 야간근로자에게는 야간근로에 대한 가산임금을 지급할 필요가 없습니다. </t>
    <phoneticPr fontId="51" type="noConversion"/>
  </si>
  <si>
    <t xml:space="preserve">고용노동부 행정해석에서는 “근로기준법 제63조 제3호에 해당하는 감시·단속적 근로자로서 노동부장관의 적용제외 승인을 얻은 경우에는 동법 제4장과 제5장에서 정한 근로시간·휴게와 휴일에 관한 규정은 적용하지 않습니다. 따라서 법정근로시간을 초과한 연장근로 및 휴일근로에 대해서는 동법 제56조에 의한 가산수당을 지급할 필요가 없으나 야간근로에 대해서는 동조에 의한 가산수당이 지급되어야 합니다.”라고 결정하고 있습니다. 즉 경비직 야간근로자가 근로할 경우 사용자는 야간근로에 대한 가산임금을 지급해야 합니다. </t>
    <phoneticPr fontId="51" type="noConversion"/>
  </si>
  <si>
    <t>단체협약·취업규칙에 상관없이 근로자에게 유리한 하나의 휴일만 인정됩니다.</t>
    <phoneticPr fontId="51" type="noConversion"/>
  </si>
  <si>
    <t xml:space="preserve">중복된 휴일 모두가 인정됩니다. </t>
    <phoneticPr fontId="51" type="noConversion"/>
  </si>
  <si>
    <t>단체협약·취업규칙에 상관없이 익일 휴무가 인정됩니다.</t>
    <phoneticPr fontId="51" type="noConversion"/>
  </si>
  <si>
    <t>일반적으로 휴일이 중복될 경우에는 단체협약·취업규칙 등에 익일 휴무제 등을 특별히 명시하지 않으면 근로자에게 유리한 하나의 휴일만 인정됩니다.</t>
    <phoneticPr fontId="51" type="noConversion"/>
  </si>
  <si>
    <t>근로자의 날은 근로자의 날 제정에 관한 법률에 근거하여 (     )입니다. (     ) 안에 들어갈 말은?</t>
    <phoneticPr fontId="51" type="noConversion"/>
  </si>
  <si>
    <t xml:space="preserve">법정휴일은 법에 근거하여 의무적으로 부여된 휴일입니다. </t>
    <phoneticPr fontId="51" type="noConversion"/>
  </si>
  <si>
    <t xml:space="preserve">주휴일, 근로자의 날(5월1일)이 대표적인 법정휴일입니다. </t>
    <phoneticPr fontId="51" type="noConversion"/>
  </si>
  <si>
    <t xml:space="preserve">사용자가 휴일로 정한 날(회사창립기념일, 노조창립기념일 등)은 법정휴일입니다. </t>
    <phoneticPr fontId="51" type="noConversion"/>
  </si>
  <si>
    <t xml:space="preserve">사용자가 휴일로 정한 날(회사창립기념일, 노조창립기념일 등)은 약정휴일에 속합니다. </t>
    <phoneticPr fontId="51" type="noConversion"/>
  </si>
  <si>
    <t xml:space="preserve">연차유급휴가를 사용하지 못한 경우 연차유급휴가 미사용수당을 지급받을 수 있습니다. </t>
    <phoneticPr fontId="51" type="noConversion"/>
  </si>
  <si>
    <t>연차유급휴가를 대체할 경우 근로자 대표와 서면합의를 해야 합니다.</t>
    <phoneticPr fontId="51" type="noConversion"/>
  </si>
  <si>
    <t xml:space="preserve">연차유급휴가미사용수당의 지급 시기는 휴가 청구권이 소멸된 직후의 임금 지급일에 발생합니다.  </t>
    <phoneticPr fontId="51" type="noConversion"/>
  </si>
  <si>
    <t>사용자는 근로자가 연차유급휴가를 청구한 경우 이를 변경할 수 없습니다.</t>
    <phoneticPr fontId="51" type="noConversion"/>
  </si>
  <si>
    <t>사용자는 근로자가 연차유급휴가를 청구한 시기에 연차유급휴가를 주는 것이 사업 운영에 막대한 지장이 있는 경우에는 그 시기를 변경할 수 있습니다(근로기준법 제60조 제5항).</t>
    <phoneticPr fontId="51" type="noConversion"/>
  </si>
  <si>
    <t>연봉제란 통상 1년을 단위로 하여 능력과 실적을 기준으로 임금을 결정하는 형태를 말합니다.</t>
    <phoneticPr fontId="51" type="noConversion"/>
  </si>
  <si>
    <t>연봉제 적용자는 연봉산정기간 종료와 함께 근로계약이 종료됩니다.</t>
    <phoneticPr fontId="51" type="noConversion"/>
  </si>
  <si>
    <t>연봉제 적용자에게도 결근, 지각, 조퇴의 경우 해당 분의 임금을 공제할 수 있습니다.</t>
    <phoneticPr fontId="51" type="noConversion"/>
  </si>
  <si>
    <t>무허가 사업의 사업주는 근로자에게 퇴직금을 지급할 의무가 없습니다.</t>
    <phoneticPr fontId="51" type="noConversion"/>
  </si>
  <si>
    <t>퇴직금은 지급할 사유가 발생한 날(퇴직한 날)부터 14일 이내에 지급하는 것이 원칙입니다.</t>
    <phoneticPr fontId="51" type="noConversion"/>
  </si>
  <si>
    <t>사용자는 퇴직연금제도가 폐지된 경우 지체 없이 적립금으로 급여를 지급하는데 필요한 조치로서 미납 부담금의 납입 등의 조치를 해야 합니다.</t>
    <phoneticPr fontId="51" type="noConversion"/>
  </si>
  <si>
    <t>퇴직연금 제도의 종류는  ① 확정급여형 퇴직연금 제도 , ② 확정기여형 퇴직연금 제도, ③ 개인형 퇴직연금 제도로 나누어져 있습니다.</t>
    <phoneticPr fontId="51" type="noConversion"/>
  </si>
  <si>
    <t>세제혜택</t>
    <phoneticPr fontId="51" type="noConversion"/>
  </si>
  <si>
    <t>사직원이 자발적으로 제출되면 해고로 볼 수 없습니다.</t>
    <phoneticPr fontId="51" type="noConversion"/>
  </si>
  <si>
    <t>정년과 관련하여 근로기준법에는 규정을 두고 있지 않습니다.</t>
    <phoneticPr fontId="51" type="noConversion"/>
  </si>
  <si>
    <t>사용자의 묵시적 동의 아래 근로자가 정년을 넘어 계속 근로를 제공하면 특별한 사정이 없는 한 정년 초과만을 이유로 근로자를 해고할 수 없습니다.</t>
    <phoneticPr fontId="51" type="noConversion"/>
  </si>
  <si>
    <t>최근 정년연장법의 시행으로 인해 2017년 1월 1일부터 모든 사업장의 정년은 만 60세로 의무화되었습니다.</t>
    <phoneticPr fontId="51" type="noConversion"/>
  </si>
  <si>
    <t>통상해고란 징계해고 또는 정리 해고 등의 사유가 아닌 다른 사유로 인하여 더 이상 근로계약이 목적 달성이 불가능한 경우 사용자가 일방적으로 근로계약을 해지하는 것을 말합니다.</t>
    <phoneticPr fontId="51" type="noConversion"/>
  </si>
  <si>
    <t>근로자의 성격상의 결함 등의 경우 해고 사유가 될 수 있습니다.</t>
    <phoneticPr fontId="51" type="noConversion"/>
  </si>
  <si>
    <t>사회적 상당성에 비추어 근로계약을 해지하는 것이 합리적이라고 인정되는 경우는 통상해고로 볼 수 없습니다.</t>
    <phoneticPr fontId="51" type="noConversion"/>
  </si>
  <si>
    <t>징계행위는 근로자의 생존권을 침해할 수 있으므로 무제한 허용될 수 있는 것은 아닙니다.</t>
    <phoneticPr fontId="51" type="noConversion"/>
  </si>
  <si>
    <t>해고가 정당하기 위해서는 근로자에게 사회통념상 고용관계를 계속할 수 없을 정도로 책임 있는 사유가 있어야 합니다.</t>
    <phoneticPr fontId="51" type="noConversion"/>
  </si>
  <si>
    <t>근로자가 결근 사실을 통보할 상황이 객관적으로 인정될 경우에도 무단결근을 이유로 해고할 수 있습니다.</t>
    <phoneticPr fontId="51" type="noConversion"/>
  </si>
  <si>
    <t>단순한 착오로 잘못 기재한 학력의 경우에도 해고 사유가 될 수 있습니다.</t>
    <phoneticPr fontId="51" type="noConversion"/>
  </si>
  <si>
    <t xml:space="preserve">징계해고의 사유로는 무단결근, 범법행위, 학력과 경력의 사칭 등이 있습니다. </t>
    <phoneticPr fontId="51" type="noConversion"/>
  </si>
  <si>
    <t xml:space="preserve">무단결근을 이유로 근로자를 해고하고자 하는 경우 결근 행위의 시기·양태·원인·결과 등 구체적인 사정을 고려해야 합니다. </t>
    <phoneticPr fontId="51" type="noConversion"/>
  </si>
  <si>
    <t>본래의 소속 기업에 재적한 채 다른 기업에서 상당히 장기간 동안 근로를 제공하는 인사이동 형태는 무엇인가?</t>
    <phoneticPr fontId="51" type="noConversion"/>
  </si>
  <si>
    <t>전출은 근로자가 근로계약상 근로자의 지위를 그대로 유지하면서 일정 기간 타 기업으로 옮겨 그 기업의 지휘·명령을 받아 노무를 제공하는 것을 말합니다.</t>
    <phoneticPr fontId="51" type="noConversion"/>
  </si>
  <si>
    <t>휴일 대체가 성립하기 위해서는 근로자의 의사가 반영되어야 하며, 또한 사전에 근로자에게 고지되어야 합니다.</t>
    <phoneticPr fontId="51" type="noConversion"/>
  </si>
  <si>
    <t>7</t>
    <phoneticPr fontId="51" type="noConversion"/>
  </si>
  <si>
    <t xml:space="preserve">퇴직이란 근로자의 일방적인 의사표시에 의한 근로관계의 해지를 말합니다. </t>
    <phoneticPr fontId="51" type="noConversion"/>
  </si>
  <si>
    <t xml:space="preserve">퇴직과 퇴직금에 대한 설명으로 잘못된 것은? </t>
    <phoneticPr fontId="51" type="noConversion"/>
  </si>
  <si>
    <t xml:space="preserve">근로자가 사용자에게 사직의 의사표시를 하면 단순한 농담만을 기재한 것으로 인정되는 등의 특별한 사정이 없는 한 근로계약관계를 해지하고자 하는 의사표시가 됩니다. </t>
    <phoneticPr fontId="51" type="noConversion"/>
  </si>
  <si>
    <t xml:space="preserve">근로자가 퇴직금, 해고예고수당 등을 직접 또는 공탁을 통해 받더라도 해고의 정당성에 대하여 다투고 있거나, 이의를 제기한 상태라면 해고를 수용한 것으로 볼 수 없습니다. </t>
    <phoneticPr fontId="51" type="noConversion"/>
  </si>
  <si>
    <t xml:space="preserve">근로자가 퇴직금, 해고예고수당 등을 직접 또는 공탁을 통해 받았다면 해고의 정당성에 대하여 다투고 있거나, 이의를 제기한 상태이더라도 해고를 수용한 것으로 볼 수 있습니다. </t>
    <phoneticPr fontId="51" type="noConversion"/>
  </si>
  <si>
    <t>근로자가 퇴직금, 보상금 등을 받으면서 이의를 제기하지 않거나, 해고효력을 다투고 있지 않거나 이의유보라고 볼 만한 사정이 없으면 해고처분에 승복한 것으로 볼 수 있습니다.</t>
    <phoneticPr fontId="51" type="noConversion"/>
  </si>
  <si>
    <t xml:space="preserve">야간근로에 대해 통상임금의 100분의 50이상을 가산하여 임금을 지급하여야 합니다. </t>
    <phoneticPr fontId="51" type="noConversion"/>
  </si>
  <si>
    <t xml:space="preserve">1. 스마트 폰에 시대에 맞춰 NCS이러닝센터 홈페이지를 스마트폰 화면에 맞게 추가 구축을 하였으며, 기존 방식인 나의강의실 접속 후 기수 및 과정 선택을 홈페이지에서도 선택할 수 있게 하여, 과정 수업 진행의 절차를 간소화 하였습니다. 
2. 나의강의실도 스마트폰 화면에 최적화를 시켜 안드로이드 및 IOS 운영체제에서도 수강을 하고 출석이 되도록 개선하였습니다.
3. 그리고 PC버전에서의 많은 기능을 제공하는 것이아닌, 가장 중요하고 필요한 기능만 제공하여 모바일LMS 기능을 간소화하여 학습에 중점을 두었습니다.
4. 모바일웹 수업출석시스템을 도입하여, 스마트폰으로 수업을 이수해도 출석 기록이 저장하도록 하였습니다.
   출석 기록 저장은 매 10초마다 저장하여, 출석기록에 대한 오류사항을 예방하였습니다.
</t>
    <phoneticPr fontId="2" type="noConversion"/>
  </si>
  <si>
    <r>
      <t xml:space="preserve">9. 스마트러닝 과정 특/장점 및 설계전략
</t>
    </r>
    <r>
      <rPr>
        <sz val="10"/>
        <color indexed="10"/>
        <rFont val="맑은 고딕"/>
        <family val="3"/>
        <charset val="129"/>
      </rPr>
      <t>※ 스마트러닝 과정일 경우에만 작성</t>
    </r>
    <phoneticPr fontId="2" type="noConversion"/>
  </si>
  <si>
    <t>시험 응시 전 학습과정에 대한 학습자 만족도 조사를 위한 10개 문항의 설문을 응시한다.</t>
    <phoneticPr fontId="2" type="noConversion"/>
  </si>
  <si>
    <t xml:space="preserve">훈련생 로그인 &gt;강의평가 </t>
    <phoneticPr fontId="2" type="noConversion"/>
  </si>
  <si>
    <t>접속경로</t>
    <phoneticPr fontId="2" type="noConversion"/>
  </si>
  <si>
    <t>8. 설문조사 기능</t>
    <phoneticPr fontId="2" type="noConversion"/>
  </si>
  <si>
    <t>차시 종료 후, 학습목표 별로 정리된 내용을 확인해 볼 수 있으며, Print 버튼을 통해 해당 내용을 인쇄하여 볼 수 있습니다.</t>
    <phoneticPr fontId="2" type="noConversion"/>
  </si>
  <si>
    <t>콘텐츠 입장 후 각 차시 Summary</t>
    <phoneticPr fontId="2" type="noConversion"/>
  </si>
  <si>
    <t>7. 보충심화 학습자료 제공(3)
[자료인쇄]</t>
    <phoneticPr fontId="2" type="noConversion"/>
  </si>
  <si>
    <t>동영상 강의 후 보충학습을 통해 해당 차시의 주제에 관련된 내용을 나레이션이 설명하여 학습을 보충할 수 있습니다.</t>
    <phoneticPr fontId="2" type="noConversion"/>
  </si>
  <si>
    <t>콘텐츠 입장 후 각 차시 Lecture &gt; 심화학습</t>
    <phoneticPr fontId="2" type="noConversion"/>
  </si>
  <si>
    <t>6. 보충심화 학습자료 제공(2)
[보충학습]</t>
    <phoneticPr fontId="2" type="noConversion"/>
  </si>
  <si>
    <t>과정 학습 시 참고할 수 있는 학습자료를 LMS에서 다운로드하여 학습성과를 높일 수 있도록 제공하고 있습니다.</t>
    <phoneticPr fontId="2" type="noConversion"/>
  </si>
  <si>
    <t>메인화면&gt;커뮤니티&gt;학습자료실</t>
    <phoneticPr fontId="2" type="noConversion"/>
  </si>
  <si>
    <t>접속경로</t>
    <phoneticPr fontId="2" type="noConversion"/>
  </si>
  <si>
    <t>5. 보충심화 학습자료 제공(1)
[학습자료]</t>
    <phoneticPr fontId="2" type="noConversion"/>
  </si>
  <si>
    <t xml:space="preserve">학습자가 학습과정을 support하기 위해 한 가지 내용단위 학습을 마치면 내용을 확인할 수 있는 퀴즈를 제시하여 문제를 풀고 해설을 읽어보는 과정을 통해 보다 깊은 내용이해와 기억을 돕습니다. </t>
    <phoneticPr fontId="2" type="noConversion"/>
  </si>
  <si>
    <t>콘텐츠 입장 후 각 차시</t>
    <phoneticPr fontId="2" type="noConversion"/>
  </si>
  <si>
    <t xml:space="preserve">4. 상호작용(4)_학습자-학습내용
[확인학습]
</t>
  </si>
  <si>
    <t>LMS 기능의 구현 위치 및 이용 방법 등에 대해서 자세히 설명함
1. 수강신청방법
2. 학습진행방법</t>
    <phoneticPr fontId="2" type="noConversion"/>
  </si>
  <si>
    <t>훈련생 로그인&gt; 나의강의실&gt; 오리엔테이션</t>
    <phoneticPr fontId="2" type="noConversion"/>
  </si>
  <si>
    <t>3. 상호작용(3)_학습자-운영자
[학습 가이드]</t>
    <phoneticPr fontId="2" type="noConversion"/>
  </si>
  <si>
    <t>각 차시별 문제제기 부분을 통해 현재 차시에 대한 사례와 질문을 제시하고, 학습자가 직접 내용을 작성할 수 있으며, 전문가 의견 버튼을 클릭하여, 전문가의 생각을 볼 수 있습니다.</t>
    <phoneticPr fontId="2" type="noConversion"/>
  </si>
  <si>
    <t>콘텐츠 입장 후 각 차시</t>
    <phoneticPr fontId="2" type="noConversion"/>
  </si>
  <si>
    <t>2. 상호작용(2)_학습자-SME
[생각하기]</t>
    <phoneticPr fontId="2" type="noConversion"/>
  </si>
  <si>
    <t xml:space="preserve">1. 학습과 관련하여 학습자들끼리 자유로운 토론이 가능하도록 토론주제를 제시하고, 튜터와의 상호작용이 이루어질 수 있도록 합니다.
2. 자료실을 통해 학습에 도움이 되는 자료를 공유합니다. </t>
    <phoneticPr fontId="2" type="noConversion"/>
  </si>
  <si>
    <r>
      <rPr>
        <b/>
        <sz val="11"/>
        <rFont val="맑은 고딕"/>
        <family val="3"/>
        <charset val="129"/>
      </rPr>
      <t>훈련생 로그인&gt; 나의강의실&gt; 커뮤니티&gt; 1:1 문의</t>
    </r>
    <r>
      <rPr>
        <b/>
        <sz val="11"/>
        <color indexed="12"/>
        <rFont val="맑은 고딕"/>
        <family val="3"/>
        <charset val="129"/>
      </rPr>
      <t xml:space="preserve"> </t>
    </r>
    <phoneticPr fontId="2" type="noConversion"/>
  </si>
  <si>
    <t>접속경로</t>
    <phoneticPr fontId="2" type="noConversion"/>
  </si>
  <si>
    <t>1. 상호작용(1)_학습자-튜터
[Q&amp;A, 자료실]</t>
    <phoneticPr fontId="2" type="noConversion"/>
  </si>
  <si>
    <r>
      <t xml:space="preserve">        </t>
    </r>
    <r>
      <rPr>
        <b/>
        <sz val="11"/>
        <color indexed="8"/>
        <rFont val="맑은 고딕"/>
        <family val="3"/>
        <charset val="129"/>
      </rPr>
      <t xml:space="preserve"> 7. 기타 </t>
    </r>
    <phoneticPr fontId="2" type="noConversion"/>
  </si>
  <si>
    <t>관리자 모드</t>
    <phoneticPr fontId="2" type="noConversion"/>
  </si>
  <si>
    <r>
      <t xml:space="preserve">6. 집체 출결 
및 훈련생관리
</t>
    </r>
    <r>
      <rPr>
        <b/>
        <sz val="11"/>
        <color indexed="12"/>
        <rFont val="맑은 고딕"/>
        <family val="3"/>
        <charset val="129"/>
      </rPr>
      <t>* 집체활동 포함 과정</t>
    </r>
    <phoneticPr fontId="2" type="noConversion"/>
  </si>
  <si>
    <t>관리자 로그인&gt; 커뮤니티 관리에서 수료조회, 수업미진도자 조회, 시험 미응시자 탭을 통해 관련사항을 조회를 한 후, 미진도자를 선택해 일괄적 또는 선택적으로 독려 쪽지, 독려 문자, 독려 메일 발송 가능</t>
    <phoneticPr fontId="2" type="noConversion"/>
  </si>
  <si>
    <t>5. 훈련생 독려 기능</t>
    <phoneticPr fontId="2" type="noConversion"/>
  </si>
  <si>
    <t xml:space="preserve">튜터 로그인 후 첫 화면에서 시험 및 과제를 채점하고, 이의제기를 확인하여 피드백할 수 있음. </t>
    <phoneticPr fontId="2" type="noConversion"/>
  </si>
  <si>
    <t>교강사 모드</t>
    <phoneticPr fontId="2" type="noConversion"/>
  </si>
  <si>
    <t xml:space="preserve">수강생의 수강 편의를 최우선으로 하여 화면을 구성함. 수강생이 로그인 후 첫 화면에 수강생들이 가장 궁금해하는 시험, 성적조회, 수로증 코너를 둠 </t>
    <phoneticPr fontId="2" type="noConversion"/>
  </si>
  <si>
    <t xml:space="preserve">   1. 메인화면&gt; 교육과정/신청&gt;강의계획서     http://www.educenter.kr/content.php?co_id=s30                                                                              2. 로그인&gt;나의강의실&gt;시험&gt; 시험응시. 이의제기. 성적조회                          http://www.educenter.kr/lms/class/student/page.php?p=cl_plan&amp;p_id=8ec1b4baa1bf7014a6b196b800c7e3b8&amp;s_id=LAB         </t>
    <phoneticPr fontId="2" type="noConversion"/>
  </si>
  <si>
    <t>훈련생 모드</t>
    <phoneticPr fontId="2" type="noConversion"/>
  </si>
  <si>
    <t>4. 평가(시험/과제 등) 결과 및 피드백</t>
    <phoneticPr fontId="2" type="noConversion"/>
  </si>
  <si>
    <t xml:space="preserve"> </t>
    <phoneticPr fontId="2" type="noConversion"/>
  </si>
  <si>
    <t xml:space="preserve">메인화면&gt;기업지원교육&gt;수강생 유의사항                                                http://www.educenter.kr/content.php?co_id=s24                                                     </t>
    <phoneticPr fontId="2" type="noConversion"/>
  </si>
  <si>
    <t>훈련생 모드</t>
    <phoneticPr fontId="2" type="noConversion"/>
  </si>
  <si>
    <t>3. 평가(과제) 모사답안 기준 및 모사답안 발생 시 처리기준 안내</t>
    <phoneticPr fontId="2" type="noConversion"/>
  </si>
  <si>
    <t xml:space="preserve"> 1. 메인화면&gt; 교육과정/신청&gt;강의계획서     http://www.educenter.kr/content.php?co_id=s30                                                                              2. 훈련생 로그인&gt;나의강의실&gt;오리엔테이션.수강정보.강의계획서                             http://www.educenter.kr/lms/class/student/page.php?p=cl_plan&amp;p_id=8ec1b4baa1bf7014a6b196b800c7e3b8&amp;s_id=LAB         </t>
    <phoneticPr fontId="2" type="noConversion"/>
  </si>
  <si>
    <t>2. 훈련기간/훈련진행절차/수료기준 안내</t>
    <phoneticPr fontId="2" type="noConversion"/>
  </si>
  <si>
    <t xml:space="preserve">    1. 메인화면&gt; 교육과정/신청&gt;강의계획서     http://www.educenter.kr/content.php?co_id=s30                                                                              2. 훈련생 로그인&gt;나의강의실&gt;오리엔테이션.수강정보.강의계획서                             http://www.educenter.kr/lms/class/student/page.php?p=cl_plan&amp;p_id=8ec1b4baa1bf7014a6b196b800c7e3b8&amp;s_id=LAB              </t>
    <phoneticPr fontId="2" type="noConversion"/>
  </si>
  <si>
    <t>1. 훈련목표/훈련대상/교수진 소개</t>
    <phoneticPr fontId="2" type="noConversion"/>
  </si>
  <si>
    <t>구분</t>
    <phoneticPr fontId="2" type="noConversion"/>
  </si>
  <si>
    <t xml:space="preserve">3. 학사관리 시스템(LMS)  </t>
    <phoneticPr fontId="2" type="noConversion"/>
  </si>
  <si>
    <t xml:space="preserve">        ■ 자체     □CP</t>
    <phoneticPr fontId="2" type="noConversion"/>
  </si>
  <si>
    <t>총61문항(객관식 54문항, 단답형 7문항)</t>
    <phoneticPr fontId="2" type="noConversion"/>
  </si>
  <si>
    <t xml:space="preserve">고령자 법은 근로자 1명 이상을 사용하는 모든 사업장에 적용됩니다.  </t>
  </si>
  <si>
    <t>상시 50명 이상의 근로자를 고용하는 사용자는 그 근로자의 총수의 100분의 5의 범위에서 대통령령으로 정하는 비율 이상에 해당하는 장애인을 고용해야 합니다.</t>
  </si>
  <si>
    <t xml:space="preserve">취업규칙을 작성하고 또는 이를 변경하는 권한은 근로자에게 있습니다 라고 규정하고 있습니다. </t>
  </si>
  <si>
    <t>취업규칙을 불이익 하게 변경하는 경우 근로자 과반수로 조직된 노동조합이 없는 경우 근로자 과반수의 동의를 얻어야 합니다.</t>
  </si>
  <si>
    <t xml:space="preserve">근로기준법 제23조 제1항에서는 사용자는 근로자에게 정당한 이유 없이 휴직을 하지 못합니다 라고 규정하고 있습니다. </t>
  </si>
  <si>
    <t xml:space="preserve">근로기준법에서는 당사자 간에 합의하면 연장근로를 할 수 있습니다 라고 규정하고 있습니다. </t>
  </si>
  <si>
    <t xml:space="preserve">사용자는 18세 이상의 여성을 오후 10시부터 오전 6시까지의 사이 및 휴일에 근로시키고자 하는 경우에는 당해 근로자의 동의를 얻어야 합니다. </t>
  </si>
  <si>
    <t>익일 휴일</t>
  </si>
  <si>
    <t xml:space="preserve">연봉제를 실시합니다 라고 하더라도 근로기준법상 근로시간·휴일·휴가 관련 조항은 그대로 적용됩니다. </t>
  </si>
  <si>
    <t xml:space="preserve">업무상 횡령 등 비위사건에 대해 일부 변상을 하는 등 사후 처리를 한다면 징계 해고할 수 없습니다. </t>
  </si>
  <si>
    <t xml:space="preserve">근로기준법 제52조에 따라 노사합의로 일정한 기간 동안 근로해야 할 총 근로시간만 정하고 각 근로 일에 있어서의 근로시간과 그 시업 및 종업시각은 근로자의 자유에 맡김으로써, 효율적인 시간활용을 통해 업무효율을 증대시키고자 하는 제도를 무엇이라고 하는가. </t>
  </si>
  <si>
    <t>선택적 근로시간제란 노사합의로 일정한 기간 동안 근로해야 할 총 근로시간만 정하고 각 근로 일에 있어서의 근로시간과 그 시업 및 종업시각은 근로자의 자유에 맡김으로써, 효율적인 시간활용을 통해 업무효율을 증대시키고자 하는 제도입니다. (근로기준법 제52조).</t>
  </si>
  <si>
    <t>해고 예고수당</t>
    <phoneticPr fontId="51" type="noConversion"/>
  </si>
  <si>
    <t>근로기준법 상 근로자가 아니어도 됩니다.</t>
    <phoneticPr fontId="51" type="noConversion"/>
  </si>
  <si>
    <t>경비원 직무교육(법률상 권리의무)</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</si>
</sst>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quot;₩&quot;* #,##0_-;\-&quot;₩&quot;* #,##0_-;_-&quot;₩&quot;* &quot;-&quot;_-;_-@_-"/>
    <numFmt numFmtId="41" formatCode="_-* #,##0_-;\-* #,##0_-;_-* &quot;-&quot;_-;_-@_-"/>
    <numFmt numFmtId="43" formatCode="_-* #,##0.00_-;\-* #,##0.00_-;_-* &quot;-&quot;??_-;_-@_-"/>
    <numFmt numFmtId="176" formatCode="_-* #,##0_-;\-* #,##0_-;_-* \-_-;_-@_-"/>
    <numFmt numFmtId="177" formatCode="_ * #,##0.00_ ;_ * \-#,##0.00_ ;_ * &quot;-&quot;??_ ;_ @_ "/>
    <numFmt numFmtId="178" formatCode="_(&quot;$&quot;* #,##0_);_(&quot;$&quot;* \(#,##0\);_(&quot;$&quot;* &quot;-&quot;_);_(@_)"/>
    <numFmt numFmtId="179" formatCode="_(&quot;$&quot;* #,##0.00_);_(&quot;$&quot;* \(#,##0.00\);_(&quot;$&quot;* &quot;-&quot;??_);_(@_)"/>
    <numFmt numFmtId="180" formatCode="#,##0;[Red]&quot;-&quot;#,##0"/>
    <numFmt numFmtId="181" formatCode="#,##0.00;[Red]&quot;-&quot;#,##0.00"/>
  </numFmts>
  <fonts count="73">
    <font>
      <sz val="11"/>
      <color theme="1"/>
      <name val="맑은 고딕"/>
      <family val="3"/>
      <charset val="129"/>
      <scheme val="minor"/>
    </font>
    <font>
      <sz val="11"/>
      <color indexed="8"/>
      <name val="맑은 고딕"/>
      <family val="3"/>
      <charset val="129"/>
    </font>
    <font>
      <sz val="8"/>
      <name val="맑은 고딕"/>
      <family val="3"/>
      <charset val="129"/>
    </font>
    <font>
      <b/>
      <sz val="11"/>
      <color indexed="8"/>
      <name val="맑은 고딕"/>
      <family val="3"/>
      <charset val="129"/>
    </font>
    <font>
      <b/>
      <sz val="20"/>
      <color indexed="8"/>
      <name val="맑은 고딕"/>
      <family val="3"/>
      <charset val="129"/>
    </font>
    <font>
      <u/>
      <sz val="11"/>
      <color indexed="12"/>
      <name val="맑은 고딕"/>
      <family val="3"/>
      <charset val="129"/>
    </font>
    <font>
      <sz val="10"/>
      <color indexed="8"/>
      <name val="맑은 고딕"/>
      <family val="3"/>
      <charset val="129"/>
    </font>
    <font>
      <b/>
      <sz val="9"/>
      <color indexed="10"/>
      <name val="맑은 고딕"/>
      <family val="3"/>
      <charset val="129"/>
    </font>
    <font>
      <sz val="11"/>
      <name val="돋움"/>
      <family val="3"/>
      <charset val="129"/>
    </font>
    <font>
      <b/>
      <sz val="11"/>
      <name val="맑은 고딕"/>
      <family val="3"/>
      <charset val="129"/>
    </font>
    <font>
      <b/>
      <sz val="10"/>
      <name val="맑은 고딕"/>
      <family val="3"/>
      <charset val="129"/>
    </font>
    <font>
      <b/>
      <sz val="10"/>
      <color indexed="8"/>
      <name val="맑은 고딕"/>
      <family val="3"/>
      <charset val="129"/>
    </font>
    <font>
      <b/>
      <sz val="10"/>
      <color indexed="10"/>
      <name val="맑은 고딕"/>
      <family val="3"/>
      <charset val="129"/>
    </font>
    <font>
      <sz val="10"/>
      <name val="맑은 고딕"/>
      <family val="3"/>
      <charset val="129"/>
    </font>
    <font>
      <sz val="9"/>
      <name val="맑은 고딕"/>
      <family val="3"/>
      <charset val="129"/>
    </font>
    <font>
      <sz val="8"/>
      <name val="맑은 고딕"/>
      <family val="3"/>
      <charset val="129"/>
    </font>
    <font>
      <sz val="9"/>
      <name val="돋움"/>
      <family val="3"/>
      <charset val="129"/>
    </font>
    <font>
      <sz val="10"/>
      <name val="Arial"/>
      <family val="2"/>
    </font>
    <font>
      <sz val="11"/>
      <name val="한컴바탕"/>
      <family val="1"/>
      <charset val="129"/>
    </font>
    <font>
      <sz val="11"/>
      <color indexed="9"/>
      <name val="한컴바탕"/>
      <family val="1"/>
      <charset val="129"/>
    </font>
    <font>
      <sz val="11"/>
      <color indexed="10"/>
      <name val="한컴바탕"/>
      <family val="1"/>
      <charset val="129"/>
    </font>
    <font>
      <b/>
      <sz val="11"/>
      <color indexed="52"/>
      <name val="한컴바탕"/>
      <family val="1"/>
      <charset val="129"/>
    </font>
    <font>
      <sz val="11"/>
      <color indexed="20"/>
      <name val="한컴바탕"/>
      <family val="1"/>
      <charset val="129"/>
    </font>
    <font>
      <sz val="11"/>
      <color indexed="60"/>
      <name val="한컴바탕"/>
      <family val="1"/>
      <charset val="129"/>
    </font>
    <font>
      <i/>
      <sz val="11"/>
      <color indexed="23"/>
      <name val="한컴바탕"/>
      <family val="1"/>
      <charset val="129"/>
    </font>
    <font>
      <b/>
      <sz val="11"/>
      <color indexed="9"/>
      <name val="한컴바탕"/>
      <family val="1"/>
      <charset val="129"/>
    </font>
    <font>
      <sz val="11"/>
      <color indexed="52"/>
      <name val="한컴바탕"/>
      <family val="1"/>
      <charset val="129"/>
    </font>
    <font>
      <b/>
      <sz val="11"/>
      <color indexed="8"/>
      <name val="한컴바탕"/>
      <family val="1"/>
      <charset val="129"/>
    </font>
    <font>
      <sz val="11"/>
      <color indexed="62"/>
      <name val="한컴바탕"/>
      <family val="1"/>
      <charset val="129"/>
    </font>
    <font>
      <b/>
      <sz val="15"/>
      <color indexed="56"/>
      <name val="한컴바탕"/>
      <family val="1"/>
      <charset val="129"/>
    </font>
    <font>
      <b/>
      <sz val="13"/>
      <color indexed="56"/>
      <name val="한컴바탕"/>
      <family val="1"/>
      <charset val="129"/>
    </font>
    <font>
      <b/>
      <sz val="11"/>
      <color indexed="56"/>
      <name val="한컴바탕"/>
      <family val="1"/>
      <charset val="129"/>
    </font>
    <font>
      <b/>
      <sz val="18"/>
      <color indexed="56"/>
      <name val="한컴바탕"/>
      <family val="1"/>
      <charset val="129"/>
    </font>
    <font>
      <sz val="11"/>
      <color indexed="17"/>
      <name val="한컴바탕"/>
      <family val="1"/>
      <charset val="129"/>
    </font>
    <font>
      <b/>
      <sz val="11"/>
      <color indexed="63"/>
      <name val="한컴바탕"/>
      <family val="1"/>
      <charset val="129"/>
    </font>
    <font>
      <sz val="11"/>
      <color theme="1"/>
      <name val="맑은 고딕"/>
      <family val="3"/>
      <charset val="129"/>
      <scheme val="minor"/>
    </font>
    <font>
      <sz val="11"/>
      <color theme="0"/>
      <name val="맑은 고딕"/>
      <family val="3"/>
      <charset val="129"/>
      <scheme val="minor"/>
    </font>
    <font>
      <sz val="11"/>
      <color rgb="FF9C0006"/>
      <name val="맑은 고딕"/>
      <family val="3"/>
      <charset val="129"/>
      <scheme val="minor"/>
    </font>
    <font>
      <b/>
      <sz val="11"/>
      <color theme="1"/>
      <name val="맑은 고딕"/>
      <family val="3"/>
      <charset val="129"/>
      <scheme val="minor"/>
    </font>
    <font>
      <sz val="11"/>
      <color rgb="FF006100"/>
      <name val="맑은 고딕"/>
      <family val="3"/>
      <charset val="129"/>
      <scheme val="minor"/>
    </font>
    <font>
      <sz val="10"/>
      <color theme="1"/>
      <name val="굴림"/>
      <family val="3"/>
      <charset val="129"/>
    </font>
    <font>
      <u/>
      <sz val="11"/>
      <color theme="10"/>
      <name val="맑은 고딕"/>
      <family val="3"/>
      <charset val="129"/>
      <scheme val="minor"/>
    </font>
    <font>
      <u/>
      <sz val="11"/>
      <color theme="10"/>
      <name val="맑은 고딕"/>
      <family val="3"/>
      <charset val="129"/>
    </font>
    <font>
      <u/>
      <sz val="9.35"/>
      <color theme="10"/>
      <name val="맑은 고딕"/>
      <family val="3"/>
      <charset val="129"/>
    </font>
    <font>
      <u/>
      <sz val="11"/>
      <color theme="10"/>
      <name val="돋움"/>
      <family val="3"/>
      <charset val="129"/>
    </font>
    <font>
      <b/>
      <sz val="11"/>
      <name val="맑은 고딕"/>
      <family val="3"/>
      <charset val="129"/>
      <scheme val="major"/>
    </font>
    <font>
      <sz val="11"/>
      <name val="맑은 고딕"/>
      <family val="3"/>
      <charset val="129"/>
      <scheme val="minor"/>
    </font>
    <font>
      <sz val="10"/>
      <name val="맑은 고딕"/>
      <family val="3"/>
      <charset val="129"/>
      <scheme val="minor"/>
    </font>
    <font>
      <sz val="10"/>
      <color theme="1"/>
      <name val="맑은 고딕"/>
      <family val="3"/>
      <charset val="129"/>
      <scheme val="minor"/>
    </font>
    <font>
      <b/>
      <sz val="11"/>
      <color rgb="FFFF0000"/>
      <name val="맑은 고딕"/>
      <family val="3"/>
      <charset val="129"/>
      <scheme val="minor"/>
    </font>
    <font>
      <b/>
      <sz val="9"/>
      <color indexed="10"/>
      <name val="맑은 고딕"/>
      <family val="3"/>
      <charset val="129"/>
      <scheme val="minor"/>
    </font>
    <font>
      <sz val="8"/>
      <name val="맑은 고딕"/>
      <family val="3"/>
      <charset val="129"/>
      <scheme val="minor"/>
    </font>
    <font>
      <b/>
      <sz val="20"/>
      <color theme="1"/>
      <name val="맑은 고딕"/>
      <family val="3"/>
      <charset val="129"/>
      <scheme val="minor"/>
    </font>
    <font>
      <sz val="10"/>
      <name val="돋움체"/>
      <family val="3"/>
      <charset val="129"/>
    </font>
    <font>
      <b/>
      <sz val="11"/>
      <color indexed="12"/>
      <name val="맑은 고딕"/>
      <family val="3"/>
      <charset val="129"/>
    </font>
    <font>
      <sz val="10"/>
      <color rgb="FF000000"/>
      <name val="Arial"/>
      <family val="2"/>
    </font>
    <font>
      <sz val="10"/>
      <color rgb="FF000000"/>
      <name val="돋움체"/>
      <family val="3"/>
      <charset val="129"/>
    </font>
    <font>
      <sz val="14"/>
      <name val="뼻뮝"/>
      <family val="3"/>
      <charset val="129"/>
    </font>
    <font>
      <sz val="11"/>
      <color indexed="8"/>
      <name val="굴림"/>
      <family val="3"/>
      <charset val="129"/>
    </font>
    <font>
      <sz val="12"/>
      <name val="뼻뮝"/>
      <family val="3"/>
      <charset val="129"/>
    </font>
    <font>
      <sz val="9"/>
      <color indexed="8"/>
      <name val="굴림"/>
      <family val="3"/>
      <charset val="129"/>
    </font>
    <font>
      <sz val="11"/>
      <color rgb="FF000000"/>
      <name val="돋움"/>
      <family val="3"/>
      <charset val="129"/>
    </font>
    <font>
      <sz val="11"/>
      <color rgb="FF000000"/>
      <name val="맑은 고딕"/>
      <family val="3"/>
      <charset val="129"/>
    </font>
    <font>
      <sz val="12"/>
      <name val="명조"/>
      <family val="3"/>
      <charset val="129"/>
    </font>
    <font>
      <sz val="11"/>
      <color indexed="8"/>
      <name val="Helvetica Neue"/>
      <family val="2"/>
    </font>
    <font>
      <sz val="10"/>
      <color rgb="FF000000"/>
      <name val="돋움"/>
      <family val="3"/>
      <charset val="129"/>
    </font>
    <font>
      <sz val="11"/>
      <color theme="1"/>
      <name val="굴림"/>
      <family val="3"/>
      <charset val="129"/>
    </font>
    <font>
      <u/>
      <sz val="13"/>
      <color indexed="12"/>
      <name val="맑은 고딕"/>
      <family val="3"/>
      <charset val="129"/>
    </font>
    <font>
      <u/>
      <sz val="11"/>
      <color indexed="12"/>
      <name val="돋움"/>
      <family val="3"/>
      <charset val="129"/>
    </font>
    <font>
      <b/>
      <sz val="11"/>
      <color rgb="FF0000FF"/>
      <name val="맑은 고딕"/>
      <family val="3"/>
      <charset val="129"/>
    </font>
    <font>
      <sz val="10"/>
      <name val="맑은 고딕"/>
      <family val="3"/>
      <charset val="129"/>
      <scheme val="major"/>
    </font>
    <font>
      <sz val="10"/>
      <color indexed="10"/>
      <name val="맑은 고딕"/>
      <family val="3"/>
      <charset val="129"/>
    </font>
    <font>
      <b/>
      <sz val="11"/>
      <color rgb="FF3F3F3F"/>
      <name val="맑은 고딕"/>
      <family val="3"/>
      <charset val="129"/>
      <scheme val="minor"/>
    </font>
  </fonts>
  <fills count="52">
    <fill>
      <patternFill patternType="none"/>
    </fill>
    <fill>
      <patternFill patternType="gray125"/>
    </fill>
    <fill>
      <patternFill patternType="solid">
        <fgColor indexed="31"/>
      </patternFill>
    </fill>
    <fill>
      <patternFill patternType="solid">
        <fgColor indexed="31"/>
        <bgColor indexed="64"/>
      </patternFill>
    </fill>
    <fill>
      <patternFill patternType="solid">
        <fgColor indexed="45"/>
      </patternFill>
    </fill>
    <fill>
      <patternFill patternType="solid">
        <fgColor indexed="45"/>
        <bgColor indexed="64"/>
      </patternFill>
    </fill>
    <fill>
      <patternFill patternType="solid">
        <fgColor indexed="42"/>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7"/>
        <bgColor indexed="64"/>
      </patternFill>
    </fill>
    <fill>
      <patternFill patternType="solid">
        <fgColor indexed="44"/>
      </patternFill>
    </fill>
    <fill>
      <patternFill patternType="solid">
        <fgColor indexed="44"/>
        <bgColor indexed="64"/>
      </patternFill>
    </fill>
    <fill>
      <patternFill patternType="solid">
        <fgColor indexed="29"/>
      </patternFill>
    </fill>
    <fill>
      <patternFill patternType="solid">
        <fgColor indexed="29"/>
        <bgColor indexed="6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26"/>
      </patternFill>
    </fill>
    <fill>
      <patternFill patternType="solid">
        <fgColor indexed="26"/>
        <bgColor indexed="64"/>
      </patternFill>
    </fill>
    <fill>
      <patternFill patternType="solid">
        <fgColor indexed="43"/>
        <bgColor indexed="64"/>
      </patternFill>
    </fill>
    <fill>
      <patternFill patternType="solid">
        <fgColor indexed="55"/>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rgb="FFFFC7CE"/>
      </patternFill>
    </fill>
    <fill>
      <patternFill patternType="solid">
        <fgColor rgb="FFC6EFCE"/>
      </patternFill>
    </fill>
    <fill>
      <patternFill patternType="solid">
        <fgColor theme="0" tint="-0.14996795556505021"/>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2499465926084170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F2F2F2"/>
      </patternFill>
    </fill>
  </fills>
  <borders count="2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rgb="FF3F3F3F"/>
      </left>
      <right style="thin">
        <color rgb="FF3F3F3F"/>
      </right>
      <top style="thin">
        <color rgb="FF3F3F3F"/>
      </top>
      <bottom style="thin">
        <color rgb="FF3F3F3F"/>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s>
  <cellStyleXfs count="5401">
    <xf numFmtId="0" fontId="0" fillId="0" borderId="0">
      <alignment vertical="center"/>
    </xf>
    <xf numFmtId="0" fontId="18" fillId="3"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8"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8"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8"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8"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8"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8" fillId="1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8" fillId="17"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8" fillId="19"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8"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8" fillId="1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8" fillId="21"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9" fillId="22" borderId="0" applyNumberFormat="0" applyBorder="0" applyAlignment="0" applyProtection="0">
      <alignment vertical="center"/>
    </xf>
    <xf numFmtId="0" fontId="19" fillId="17" borderId="0" applyNumberFormat="0" applyBorder="0" applyAlignment="0" applyProtection="0">
      <alignment vertical="center"/>
    </xf>
    <xf numFmtId="0" fontId="19" fillId="19" borderId="0" applyNumberFormat="0" applyBorder="0" applyAlignment="0" applyProtection="0">
      <alignment vertical="center"/>
    </xf>
    <xf numFmtId="0" fontId="19" fillId="23" borderId="0" applyNumberFormat="0" applyBorder="0" applyAlignment="0" applyProtection="0">
      <alignment vertical="center"/>
    </xf>
    <xf numFmtId="0" fontId="19" fillId="24" borderId="0" applyNumberFormat="0" applyBorder="0" applyAlignment="0" applyProtection="0">
      <alignment vertical="center"/>
    </xf>
    <xf numFmtId="0" fontId="19" fillId="25" borderId="0" applyNumberFormat="0" applyBorder="0" applyAlignment="0" applyProtection="0">
      <alignment vertical="center"/>
    </xf>
    <xf numFmtId="0" fontId="36" fillId="35" borderId="0" applyNumberFormat="0" applyBorder="0" applyAlignment="0" applyProtection="0">
      <alignment vertical="center"/>
    </xf>
    <xf numFmtId="0" fontId="19" fillId="26" borderId="0" applyNumberFormat="0" applyBorder="0" applyAlignment="0" applyProtection="0">
      <alignment vertical="center"/>
    </xf>
    <xf numFmtId="0" fontId="36" fillId="36" borderId="0" applyNumberFormat="0" applyBorder="0" applyAlignment="0" applyProtection="0">
      <alignment vertical="center"/>
    </xf>
    <xf numFmtId="0" fontId="19" fillId="27" borderId="0" applyNumberFormat="0" applyBorder="0" applyAlignment="0" applyProtection="0">
      <alignment vertical="center"/>
    </xf>
    <xf numFmtId="0" fontId="36" fillId="37" borderId="0" applyNumberFormat="0" applyBorder="0" applyAlignment="0" applyProtection="0">
      <alignment vertical="center"/>
    </xf>
    <xf numFmtId="0" fontId="19" fillId="28" borderId="0" applyNumberFormat="0" applyBorder="0" applyAlignment="0" applyProtection="0">
      <alignment vertical="center"/>
    </xf>
    <xf numFmtId="0" fontId="36" fillId="38" borderId="0" applyNumberFormat="0" applyBorder="0" applyAlignment="0" applyProtection="0">
      <alignment vertical="center"/>
    </xf>
    <xf numFmtId="0" fontId="19" fillId="23" borderId="0" applyNumberFormat="0" applyBorder="0" applyAlignment="0" applyProtection="0">
      <alignment vertical="center"/>
    </xf>
    <xf numFmtId="0" fontId="36" fillId="39" borderId="0" applyNumberFormat="0" applyBorder="0" applyAlignment="0" applyProtection="0">
      <alignment vertical="center"/>
    </xf>
    <xf numFmtId="0" fontId="19" fillId="24" borderId="0" applyNumberFormat="0" applyBorder="0" applyAlignment="0" applyProtection="0">
      <alignment vertical="center"/>
    </xf>
    <xf numFmtId="0" fontId="19" fillId="29" borderId="0" applyNumberFormat="0" applyBorder="0" applyAlignment="0" applyProtection="0">
      <alignment vertical="center"/>
    </xf>
    <xf numFmtId="0" fontId="20" fillId="0" borderId="0" applyNumberFormat="0" applyFill="0" applyBorder="0" applyAlignment="0" applyProtection="0">
      <alignment vertical="center"/>
    </xf>
    <xf numFmtId="0" fontId="21" fillId="30" borderId="1" applyNumberFormat="0" applyAlignment="0" applyProtection="0">
      <alignment vertical="center"/>
    </xf>
    <xf numFmtId="0" fontId="37" fillId="40" borderId="0" applyNumberFormat="0" applyBorder="0" applyAlignment="0" applyProtection="0">
      <alignment vertical="center"/>
    </xf>
    <xf numFmtId="0" fontId="22" fillId="5" borderId="0" applyNumberFormat="0" applyBorder="0" applyAlignment="0" applyProtection="0">
      <alignment vertical="center"/>
    </xf>
    <xf numFmtId="0" fontId="37" fillId="40" borderId="0" applyNumberFormat="0" applyBorder="0" applyAlignment="0" applyProtection="0">
      <alignment vertical="center"/>
    </xf>
    <xf numFmtId="0" fontId="18" fillId="32"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9" fontId="3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23" fillId="33" borderId="0" applyNumberFormat="0" applyBorder="0" applyAlignment="0" applyProtection="0">
      <alignment vertical="center"/>
    </xf>
    <xf numFmtId="0" fontId="24" fillId="0" borderId="0" applyNumberFormat="0" applyFill="0" applyBorder="0" applyAlignment="0" applyProtection="0">
      <alignment vertical="center"/>
    </xf>
    <xf numFmtId="0" fontId="25" fillId="34" borderId="3" applyNumberFormat="0" applyAlignment="0" applyProtection="0">
      <alignment vertical="center"/>
    </xf>
    <xf numFmtId="176" fontId="8" fillId="0" borderId="0" applyFill="0" applyBorder="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0" fontId="8" fillId="0" borderId="0"/>
    <xf numFmtId="0" fontId="26" fillId="0" borderId="4" applyNumberFormat="0" applyFill="0" applyAlignment="0" applyProtection="0">
      <alignment vertical="center"/>
    </xf>
    <xf numFmtId="0" fontId="27" fillId="0" borderId="5" applyNumberFormat="0" applyFill="0" applyAlignment="0" applyProtection="0">
      <alignment vertical="center"/>
    </xf>
    <xf numFmtId="0" fontId="28" fillId="13" borderId="1" applyNumberFormat="0" applyAlignment="0" applyProtection="0">
      <alignment vertical="center"/>
    </xf>
    <xf numFmtId="0" fontId="29" fillId="0" borderId="6" applyNumberFormat="0" applyFill="0" applyAlignment="0" applyProtection="0">
      <alignment vertical="center"/>
    </xf>
    <xf numFmtId="0" fontId="30" fillId="0" borderId="7" applyNumberFormat="0" applyFill="0" applyAlignment="0" applyProtection="0">
      <alignment vertical="center"/>
    </xf>
    <xf numFmtId="0" fontId="31" fillId="0" borderId="8" applyNumberFormat="0" applyFill="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9" fillId="41" borderId="0" applyNumberFormat="0" applyBorder="0" applyAlignment="0" applyProtection="0">
      <alignment vertical="center"/>
    </xf>
    <xf numFmtId="0" fontId="33" fillId="7" borderId="0" applyNumberFormat="0" applyBorder="0" applyAlignment="0" applyProtection="0">
      <alignment vertical="center"/>
    </xf>
    <xf numFmtId="0" fontId="34" fillId="30" borderId="9" applyNumberFormat="0" applyAlignment="0" applyProtection="0">
      <alignment vertical="center"/>
    </xf>
    <xf numFmtId="42" fontId="35"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35"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1" fillId="0" borderId="0">
      <alignment vertical="center"/>
    </xf>
    <xf numFmtId="0" fontId="16" fillId="0" borderId="0">
      <alignment vertical="center"/>
    </xf>
    <xf numFmtId="0" fontId="16" fillId="0" borderId="0">
      <alignment vertical="center"/>
    </xf>
    <xf numFmtId="0" fontId="16" fillId="0" borderId="0">
      <alignment vertical="center"/>
    </xf>
    <xf numFmtId="0" fontId="1" fillId="0" borderId="0">
      <alignment vertical="center"/>
    </xf>
    <xf numFmtId="0" fontId="1" fillId="0" borderId="0">
      <alignment vertical="center"/>
    </xf>
    <xf numFmtId="0" fontId="1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8" fillId="0" borderId="0">
      <alignment vertical="center"/>
    </xf>
    <xf numFmtId="0" fontId="16" fillId="0" borderId="0">
      <alignment vertical="center"/>
    </xf>
    <xf numFmtId="0" fontId="1"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0"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7" fillId="0" borderId="0"/>
    <xf numFmtId="0" fontId="16" fillId="0" borderId="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8" fillId="32" borderId="2" applyNumberFormat="0" applyFont="0" applyAlignment="0" applyProtection="0">
      <alignment vertical="center"/>
    </xf>
    <xf numFmtId="0" fontId="1" fillId="31" borderId="2" applyNumberFormat="0" applyFont="0" applyAlignment="0" applyProtection="0">
      <alignment vertical="center"/>
    </xf>
    <xf numFmtId="9" fontId="1" fillId="0" borderId="0" applyFont="0" applyFill="0" applyBorder="0" applyAlignment="0" applyProtection="0">
      <alignment vertical="center"/>
    </xf>
    <xf numFmtId="176" fontId="8" fillId="0" borderId="0" applyFill="0" applyBorder="0" applyProtection="0">
      <alignment vertical="center"/>
    </xf>
    <xf numFmtId="0" fontId="1" fillId="0" borderId="0"/>
    <xf numFmtId="0" fontId="8" fillId="0" borderId="0">
      <alignment vertical="center"/>
    </xf>
    <xf numFmtId="0" fontId="1" fillId="0" borderId="0"/>
    <xf numFmtId="0" fontId="8" fillId="0" borderId="0">
      <alignment vertical="center"/>
    </xf>
    <xf numFmtId="0" fontId="1" fillId="0" borderId="0"/>
    <xf numFmtId="0" fontId="8" fillId="0" borderId="0">
      <alignment vertical="center"/>
    </xf>
    <xf numFmtId="0" fontId="1" fillId="0" borderId="0"/>
    <xf numFmtId="0" fontId="8"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xf numFmtId="0" fontId="8" fillId="0" borderId="0">
      <alignment vertical="center"/>
    </xf>
    <xf numFmtId="0" fontId="1" fillId="0" borderId="0"/>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xf numFmtId="0" fontId="8" fillId="0" borderId="0">
      <alignment vertical="center"/>
    </xf>
    <xf numFmtId="0" fontId="35" fillId="0" borderId="0">
      <alignment vertical="center"/>
    </xf>
    <xf numFmtId="0" fontId="1" fillId="0" borderId="0"/>
    <xf numFmtId="0" fontId="8" fillId="0" borderId="0">
      <alignment vertical="center"/>
    </xf>
    <xf numFmtId="0" fontId="1" fillId="0" borderId="0"/>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53" fillId="0" borderId="0"/>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1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16"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1"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7" fillId="0" borderId="0"/>
    <xf numFmtId="0" fontId="35" fillId="0" borderId="0"/>
    <xf numFmtId="0" fontId="35" fillId="0" borderId="0"/>
    <xf numFmtId="0" fontId="16" fillId="0" borderId="0">
      <alignment vertical="center"/>
    </xf>
    <xf numFmtId="0" fontId="8" fillId="0" borderId="0">
      <alignment vertical="center"/>
    </xf>
    <xf numFmtId="0" fontId="35" fillId="0" borderId="0"/>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alignment vertical="center"/>
    </xf>
    <xf numFmtId="0" fontId="35" fillId="0" borderId="0"/>
    <xf numFmtId="0" fontId="35"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17" fillId="0" borderId="0"/>
    <xf numFmtId="0" fontId="55" fillId="0" borderId="0"/>
    <xf numFmtId="0"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0" fontId="17" fillId="0" borderId="0"/>
    <xf numFmtId="38" fontId="53" fillId="0" borderId="0">
      <alignment vertical="center"/>
    </xf>
    <xf numFmtId="38" fontId="56" fillId="0" borderId="0">
      <alignment vertical="center"/>
    </xf>
    <xf numFmtId="40" fontId="57" fillId="0" borderId="0" applyFont="0" applyFill="0" applyBorder="0" applyAlignment="0" applyProtection="0"/>
    <xf numFmtId="38"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0" fontId="59" fillId="0" borderId="0"/>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3" fontId="8" fillId="0" borderId="0" applyFont="0" applyFill="0" applyBorder="0" applyAlignment="0" applyProtection="0">
      <alignment vertical="center"/>
    </xf>
    <xf numFmtId="43" fontId="1" fillId="0" borderId="0" applyFont="0" applyFill="0" applyBorder="0" applyAlignment="0" applyProtection="0">
      <alignment vertical="center"/>
    </xf>
    <xf numFmtId="43" fontId="8" fillId="0" borderId="0" applyFont="0" applyFill="0" applyBorder="0" applyAlignment="0" applyProtection="0">
      <alignment vertical="center"/>
    </xf>
    <xf numFmtId="43" fontId="61" fillId="0" borderId="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62" fillId="0" borderId="0">
      <alignment vertical="center"/>
    </xf>
    <xf numFmtId="180" fontId="63" fillId="0" borderId="0" applyFont="0" applyFill="0" applyBorder="0" applyAlignment="0" applyProtection="0"/>
    <xf numFmtId="181" fontId="63" fillId="0" borderId="0" applyFont="0" applyFill="0" applyBorder="0" applyAlignment="0" applyProtection="0"/>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xf numFmtId="0" fontId="8" fillId="0" borderId="0">
      <alignment vertical="center"/>
    </xf>
    <xf numFmtId="0" fontId="8" fillId="0" borderId="0">
      <alignment vertical="center"/>
    </xf>
    <xf numFmtId="0" fontId="35"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8"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64" fillId="0" borderId="0" applyNumberFormat="0" applyFill="0" applyBorder="0" applyProtection="0">
      <alignment vertical="top"/>
    </xf>
    <xf numFmtId="0" fontId="64" fillId="0" borderId="0" applyNumberFormat="0" applyFill="0" applyBorder="0" applyProtection="0">
      <alignment vertical="top"/>
    </xf>
    <xf numFmtId="0" fontId="64" fillId="0" borderId="0" applyNumberFormat="0" applyFill="0" applyBorder="0" applyProtection="0">
      <alignment vertical="top"/>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64" fillId="0" borderId="0" applyNumberFormat="0" applyFill="0" applyBorder="0" applyProtection="0">
      <alignment vertical="top"/>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64" fillId="0" borderId="0" applyNumberFormat="0" applyFill="0" applyBorder="0" applyProtection="0">
      <alignment vertical="top"/>
    </xf>
    <xf numFmtId="0" fontId="8" fillId="0" borderId="0">
      <alignment vertical="center"/>
    </xf>
    <xf numFmtId="0" fontId="64" fillId="0" borderId="0" applyNumberFormat="0" applyFill="0" applyBorder="0" applyProtection="0">
      <alignment vertical="top"/>
    </xf>
    <xf numFmtId="0" fontId="8" fillId="0" borderId="0">
      <alignment vertical="center"/>
    </xf>
    <xf numFmtId="0" fontId="64" fillId="0" borderId="0" applyNumberFormat="0" applyFill="0" applyBorder="0" applyProtection="0">
      <alignment vertical="top"/>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65" fillId="0" borderId="0">
      <alignment vertical="center"/>
    </xf>
    <xf numFmtId="0" fontId="66"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7" fillId="0" borderId="0"/>
    <xf numFmtId="0" fontId="66" fillId="0" borderId="0">
      <alignment vertical="center"/>
    </xf>
    <xf numFmtId="0" fontId="17"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6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72" fillId="51" borderId="16" applyNumberFormat="0" applyAlignment="0" applyProtection="0">
      <alignment vertical="center"/>
    </xf>
    <xf numFmtId="0" fontId="35" fillId="0" borderId="0">
      <alignment vertical="center"/>
    </xf>
  </cellStyleXfs>
  <cellXfs count="115">
    <xf numFmtId="0" fontId="0" fillId="0" borderId="0" xfId="0">
      <alignment vertical="center"/>
    </xf>
    <xf numFmtId="0" fontId="0" fillId="0" borderId="0" xfId="0" applyFill="1">
      <alignment vertical="center"/>
    </xf>
    <xf numFmtId="0" fontId="3" fillId="30" borderId="10" xfId="0" applyFont="1" applyFill="1" applyBorder="1" applyAlignment="1">
      <alignment horizontal="center" vertical="center"/>
    </xf>
    <xf numFmtId="0" fontId="0" fillId="0" borderId="0" xfId="0" applyAlignment="1">
      <alignment horizontal="center" vertical="center"/>
    </xf>
    <xf numFmtId="0" fontId="0" fillId="0" borderId="0" xfId="0" applyBorder="1">
      <alignment vertical="center"/>
    </xf>
    <xf numFmtId="0" fontId="3" fillId="30" borderId="10" xfId="0" applyFont="1" applyFill="1" applyBorder="1" applyAlignment="1">
      <alignment horizontal="center" vertical="center" wrapText="1"/>
    </xf>
    <xf numFmtId="0" fontId="4" fillId="0" borderId="12" xfId="0" applyFont="1" applyFill="1" applyBorder="1" applyAlignment="1">
      <alignment vertical="center"/>
    </xf>
    <xf numFmtId="0" fontId="45" fillId="0" borderId="10" xfId="1260" applyFont="1" applyBorder="1" applyAlignment="1">
      <alignment horizontal="left" vertical="center" wrapText="1" indent="1"/>
    </xf>
    <xf numFmtId="0" fontId="9" fillId="0" borderId="10" xfId="1260" applyFont="1" applyBorder="1" applyAlignment="1">
      <alignment vertical="center" wrapText="1"/>
    </xf>
    <xf numFmtId="0" fontId="0" fillId="0" borderId="0" xfId="0" applyBorder="1" applyAlignment="1">
      <alignment horizontal="center" vertical="center"/>
    </xf>
    <xf numFmtId="0" fontId="13" fillId="0" borderId="10" xfId="0" applyFont="1" applyBorder="1" applyAlignment="1">
      <alignment horizontal="center" vertical="center" wrapText="1"/>
    </xf>
    <xf numFmtId="0" fontId="13" fillId="0" borderId="10" xfId="0" applyFont="1" applyBorder="1" applyAlignment="1">
      <alignment vertical="center" wrapText="1"/>
    </xf>
    <xf numFmtId="0" fontId="14" fillId="0" borderId="0" xfId="0" applyFont="1" applyAlignment="1">
      <alignment vertical="center" wrapText="1"/>
    </xf>
    <xf numFmtId="0" fontId="46" fillId="0" borderId="10" xfId="0" applyFont="1" applyBorder="1" applyAlignment="1">
      <alignment vertical="center" wrapText="1"/>
    </xf>
    <xf numFmtId="0" fontId="46" fillId="0" borderId="0" xfId="0" applyFont="1" applyAlignment="1">
      <alignment vertical="center" wrapText="1"/>
    </xf>
    <xf numFmtId="0" fontId="47" fillId="0" borderId="10" xfId="0" applyFont="1" applyBorder="1" applyAlignment="1">
      <alignment vertical="center" wrapText="1"/>
    </xf>
    <xf numFmtId="0" fontId="47" fillId="0" borderId="10" xfId="0" applyFont="1" applyBorder="1" applyAlignment="1">
      <alignment horizontal="left" vertical="center" wrapText="1"/>
    </xf>
    <xf numFmtId="0" fontId="48" fillId="0" borderId="0" xfId="0" applyFont="1">
      <alignment vertical="center"/>
    </xf>
    <xf numFmtId="0" fontId="3" fillId="0" borderId="11" xfId="0" applyFont="1" applyFill="1" applyBorder="1" applyAlignment="1">
      <alignment horizontal="center" vertical="center"/>
    </xf>
    <xf numFmtId="0" fontId="38" fillId="0" borderId="0" xfId="0" applyFont="1" applyFill="1" applyBorder="1" applyAlignment="1">
      <alignment vertical="center"/>
    </xf>
    <xf numFmtId="0" fontId="0" fillId="0" borderId="0" xfId="0" applyBorder="1" applyAlignment="1">
      <alignment vertical="center"/>
    </xf>
    <xf numFmtId="0" fontId="0" fillId="0" borderId="12" xfId="0" applyBorder="1" applyAlignment="1">
      <alignment vertical="center"/>
    </xf>
    <xf numFmtId="0" fontId="49" fillId="0" borderId="10" xfId="0" applyFont="1" applyFill="1" applyBorder="1" applyAlignment="1">
      <alignment horizontal="center" vertical="center"/>
    </xf>
    <xf numFmtId="0" fontId="48" fillId="0" borderId="10" xfId="0" applyFont="1" applyFill="1" applyBorder="1">
      <alignment vertical="center"/>
    </xf>
    <xf numFmtId="0" fontId="6" fillId="0" borderId="10" xfId="0" applyFont="1" applyFill="1" applyBorder="1">
      <alignment vertical="center"/>
    </xf>
    <xf numFmtId="0" fontId="0" fillId="0" borderId="0" xfId="0">
      <alignment vertical="center"/>
    </xf>
    <xf numFmtId="0" fontId="48" fillId="43" borderId="10" xfId="0" applyFont="1" applyFill="1" applyBorder="1" applyAlignment="1">
      <alignment vertical="center" wrapText="1"/>
    </xf>
    <xf numFmtId="0" fontId="48" fillId="43" borderId="10" xfId="0" applyFont="1" applyFill="1" applyBorder="1">
      <alignment vertical="center"/>
    </xf>
    <xf numFmtId="0" fontId="50" fillId="45" borderId="10" xfId="3560" applyNumberFormat="1" applyFont="1" applyFill="1" applyBorder="1" applyAlignment="1">
      <alignment horizontal="center" vertical="center"/>
    </xf>
    <xf numFmtId="0" fontId="50" fillId="45" borderId="10" xfId="3560" applyFont="1" applyFill="1" applyBorder="1" applyAlignment="1">
      <alignment horizontal="center" vertical="center"/>
    </xf>
    <xf numFmtId="0" fontId="48" fillId="43" borderId="10" xfId="0" applyFont="1" applyFill="1" applyBorder="1" applyAlignment="1">
      <alignment horizontal="center" vertical="center"/>
    </xf>
    <xf numFmtId="0" fontId="3" fillId="42" borderId="10" xfId="0" applyFont="1" applyFill="1" applyBorder="1" applyAlignment="1">
      <alignment horizontal="left" vertical="center" wrapText="1" indent="1"/>
    </xf>
    <xf numFmtId="0" fontId="3" fillId="42" borderId="10" xfId="0" applyFont="1" applyFill="1" applyBorder="1" applyAlignment="1">
      <alignment horizontal="left" vertical="center"/>
    </xf>
    <xf numFmtId="0" fontId="3" fillId="46" borderId="10" xfId="0" applyFont="1" applyFill="1" applyBorder="1" applyAlignment="1">
      <alignment horizontal="center" vertical="center"/>
    </xf>
    <xf numFmtId="0" fontId="45" fillId="48" borderId="10" xfId="1260" applyFont="1" applyFill="1" applyBorder="1" applyAlignment="1">
      <alignment horizontal="center" vertical="center" wrapText="1"/>
    </xf>
    <xf numFmtId="0" fontId="3" fillId="44" borderId="10" xfId="0" applyFont="1" applyFill="1" applyBorder="1" applyAlignment="1">
      <alignment horizontal="center" vertical="center"/>
    </xf>
    <xf numFmtId="0" fontId="48" fillId="0" borderId="10" xfId="0" applyFont="1" applyFill="1" applyBorder="1" applyAlignment="1">
      <alignment horizontal="center" vertical="center"/>
    </xf>
    <xf numFmtId="0" fontId="11" fillId="42" borderId="10" xfId="0" applyFont="1" applyFill="1" applyBorder="1" applyAlignment="1">
      <alignment horizontal="left" vertical="center"/>
    </xf>
    <xf numFmtId="0" fontId="48" fillId="50" borderId="10" xfId="0" applyFont="1" applyFill="1" applyBorder="1">
      <alignment vertical="center"/>
    </xf>
    <xf numFmtId="0" fontId="48" fillId="50" borderId="10" xfId="0" applyFont="1" applyFill="1" applyBorder="1" applyAlignment="1">
      <alignment horizontal="center" vertical="center"/>
    </xf>
    <xf numFmtId="0" fontId="48" fillId="0" borderId="10" xfId="0" applyFont="1" applyFill="1" applyBorder="1" applyAlignment="1">
      <alignment vertical="center" wrapText="1"/>
    </xf>
    <xf numFmtId="0" fontId="69" fillId="0" borderId="10" xfId="3521" applyNumberFormat="1" applyFont="1" applyFill="1" applyBorder="1" applyAlignment="1">
      <alignment horizontal="center" vertical="center"/>
    </xf>
    <xf numFmtId="0" fontId="3" fillId="44" borderId="10" xfId="0" applyFont="1" applyFill="1" applyBorder="1" applyAlignment="1">
      <alignment horizontal="center" vertical="center"/>
    </xf>
    <xf numFmtId="0" fontId="4" fillId="0" borderId="0" xfId="0" applyFont="1" applyAlignment="1">
      <alignment horizontal="left" vertical="center"/>
    </xf>
    <xf numFmtId="0" fontId="11" fillId="42" borderId="10" xfId="0" applyFont="1" applyFill="1" applyBorder="1" applyAlignment="1">
      <alignment horizontal="center" vertical="center"/>
    </xf>
    <xf numFmtId="0" fontId="48" fillId="0" borderId="10" xfId="0" applyFont="1" applyBorder="1" applyAlignment="1">
      <alignment horizontal="center" vertical="center" wrapText="1"/>
    </xf>
    <xf numFmtId="0" fontId="48" fillId="0" borderId="10" xfId="0" applyNumberFormat="1" applyFont="1" applyBorder="1" applyAlignment="1">
      <alignment horizontal="center" vertical="center" wrapText="1"/>
    </xf>
    <xf numFmtId="0" fontId="48" fillId="0" borderId="10" xfId="0" applyFont="1" applyBorder="1" applyAlignment="1">
      <alignment vertical="top" wrapText="1"/>
    </xf>
    <xf numFmtId="0" fontId="48" fillId="0" borderId="10" xfId="0" applyFont="1" applyBorder="1" applyAlignment="1">
      <alignment vertical="center" wrapText="1"/>
    </xf>
    <xf numFmtId="0" fontId="11" fillId="0" borderId="10" xfId="0" applyFont="1" applyFill="1" applyBorder="1" applyAlignment="1">
      <alignment horizontal="left" vertical="center"/>
    </xf>
    <xf numFmtId="0" fontId="48" fillId="0" borderId="0" xfId="0" applyFont="1" applyBorder="1" applyAlignment="1">
      <alignment horizontal="center" vertical="center"/>
    </xf>
    <xf numFmtId="0" fontId="48" fillId="0" borderId="0" xfId="0" applyFont="1" applyAlignment="1">
      <alignment horizontal="center" vertical="center"/>
    </xf>
    <xf numFmtId="0" fontId="48" fillId="0" borderId="0" xfId="0" applyFont="1" applyAlignment="1">
      <alignment horizontal="left" vertical="center"/>
    </xf>
    <xf numFmtId="0" fontId="45" fillId="33" borderId="10" xfId="1260" applyFont="1" applyFill="1" applyBorder="1" applyAlignment="1">
      <alignment horizontal="center" vertical="center"/>
    </xf>
    <xf numFmtId="0" fontId="45" fillId="49" borderId="10" xfId="1260" applyFont="1" applyFill="1" applyBorder="1" applyAlignment="1">
      <alignment horizontal="center" vertical="center" wrapText="1"/>
    </xf>
    <xf numFmtId="0" fontId="45" fillId="47" borderId="10" xfId="1260" applyFont="1" applyFill="1" applyBorder="1" applyAlignment="1">
      <alignment horizontal="center" vertical="center" wrapText="1"/>
    </xf>
    <xf numFmtId="0" fontId="45" fillId="47" borderId="11" xfId="1260" applyFont="1" applyFill="1" applyBorder="1" applyAlignment="1">
      <alignment horizontal="center" vertical="center" wrapText="1"/>
    </xf>
    <xf numFmtId="49" fontId="48" fillId="0" borderId="10" xfId="0" applyNumberFormat="1" applyFont="1" applyBorder="1" applyAlignment="1">
      <alignment horizontal="center" vertical="center" wrapText="1"/>
    </xf>
    <xf numFmtId="49" fontId="0" fillId="0" borderId="0" xfId="0" applyNumberFormat="1">
      <alignment vertical="center"/>
    </xf>
    <xf numFmtId="0" fontId="13" fillId="0" borderId="10" xfId="1260" applyFont="1" applyBorder="1" applyAlignment="1">
      <alignment vertical="center" wrapText="1"/>
    </xf>
    <xf numFmtId="0" fontId="13" fillId="43" borderId="10" xfId="1522" applyFont="1" applyFill="1" applyBorder="1" applyAlignment="1">
      <alignment horizontal="left" vertical="center" wrapText="1"/>
    </xf>
    <xf numFmtId="0" fontId="10" fillId="44" borderId="19" xfId="1260" applyFont="1" applyFill="1" applyBorder="1" applyAlignment="1">
      <alignment horizontal="center" vertical="center" wrapText="1"/>
    </xf>
    <xf numFmtId="0" fontId="10" fillId="44" borderId="10" xfId="1260" applyFont="1" applyFill="1" applyBorder="1" applyAlignment="1">
      <alignment horizontal="center" vertical="center" wrapText="1"/>
    </xf>
    <xf numFmtId="0" fontId="5" fillId="43" borderId="10" xfId="5142" applyFill="1" applyBorder="1" applyAlignment="1" applyProtection="1">
      <alignment horizontal="left" vertical="center" wrapText="1"/>
    </xf>
    <xf numFmtId="0" fontId="45" fillId="43" borderId="21" xfId="1260" applyFont="1" applyFill="1" applyBorder="1" applyAlignment="1">
      <alignment horizontal="left" vertical="center" wrapText="1" indent="1"/>
    </xf>
    <xf numFmtId="0" fontId="5" fillId="43" borderId="21" xfId="5142" applyFill="1" applyBorder="1" applyAlignment="1" applyProtection="1">
      <alignment horizontal="left" vertical="center" wrapText="1" indent="1"/>
    </xf>
    <xf numFmtId="0" fontId="10" fillId="43" borderId="10" xfId="1522" applyFont="1" applyFill="1" applyBorder="1" applyAlignment="1">
      <alignment horizontal="left" vertical="center" wrapText="1"/>
    </xf>
    <xf numFmtId="0" fontId="48" fillId="0" borderId="10" xfId="0" applyFont="1" applyFill="1" applyBorder="1" applyAlignment="1">
      <alignment horizontal="center" vertical="center"/>
    </xf>
    <xf numFmtId="0" fontId="48" fillId="0" borderId="10" xfId="0" applyFont="1" applyFill="1" applyBorder="1" applyAlignment="1">
      <alignment horizontal="center" vertical="center" wrapText="1"/>
    </xf>
    <xf numFmtId="0" fontId="11" fillId="43" borderId="10" xfId="0" applyFont="1" applyFill="1" applyBorder="1" applyAlignment="1">
      <alignment horizontal="center" vertical="center"/>
    </xf>
    <xf numFmtId="0" fontId="3" fillId="44" borderId="10" xfId="0" applyFont="1" applyFill="1" applyBorder="1" applyAlignment="1">
      <alignment horizontal="center" vertical="center" wrapText="1"/>
    </xf>
    <xf numFmtId="0" fontId="0" fillId="44" borderId="10" xfId="0" applyFill="1" applyBorder="1" applyAlignment="1">
      <alignment horizontal="center" vertical="center" wrapText="1"/>
    </xf>
    <xf numFmtId="0" fontId="3" fillId="44" borderId="10" xfId="0" applyFont="1" applyFill="1" applyBorder="1" applyAlignment="1">
      <alignment horizontal="center" vertical="center"/>
    </xf>
    <xf numFmtId="0" fontId="52" fillId="0" borderId="0" xfId="0" applyFont="1" applyAlignment="1">
      <alignment horizontal="left" vertical="center"/>
    </xf>
    <xf numFmtId="0" fontId="0" fillId="44" borderId="0" xfId="0" applyFill="1" applyBorder="1" applyAlignment="1">
      <alignment horizontal="center" vertical="center"/>
    </xf>
    <xf numFmtId="0" fontId="0" fillId="44" borderId="15" xfId="0" applyFill="1" applyBorder="1" applyAlignment="1">
      <alignment horizontal="center" vertical="center"/>
    </xf>
    <xf numFmtId="0" fontId="3" fillId="0" borderId="10" xfId="0" applyFont="1" applyFill="1" applyBorder="1" applyAlignment="1">
      <alignment horizontal="center" vertical="center"/>
    </xf>
    <xf numFmtId="0" fontId="3" fillId="42" borderId="10" xfId="0" applyFont="1" applyFill="1" applyBorder="1" applyAlignment="1">
      <alignment horizontal="center" vertical="center"/>
    </xf>
    <xf numFmtId="0" fontId="4" fillId="0" borderId="12" xfId="0" applyFont="1" applyBorder="1" applyAlignment="1">
      <alignment horizontal="left" vertical="center"/>
    </xf>
    <xf numFmtId="0" fontId="70" fillId="30" borderId="18" xfId="1260" applyFont="1" applyFill="1" applyBorder="1" applyAlignment="1">
      <alignment horizontal="center" vertical="center" wrapText="1"/>
    </xf>
    <xf numFmtId="0" fontId="70" fillId="30" borderId="17" xfId="1260" applyFont="1" applyFill="1" applyBorder="1" applyAlignment="1">
      <alignment horizontal="center" vertical="center" wrapText="1"/>
    </xf>
    <xf numFmtId="0" fontId="4" fillId="0" borderId="0" xfId="0" applyFont="1" applyFill="1" applyBorder="1" applyAlignment="1">
      <alignment horizontal="left" vertical="center"/>
    </xf>
    <xf numFmtId="0" fontId="45" fillId="30" borderId="10" xfId="1260" applyFont="1" applyFill="1" applyBorder="1" applyAlignment="1">
      <alignment horizontal="center" vertical="center" wrapText="1"/>
    </xf>
    <xf numFmtId="0" fontId="45" fillId="33" borderId="10" xfId="1260" applyFont="1" applyFill="1" applyBorder="1" applyAlignment="1">
      <alignment horizontal="center" vertical="center"/>
    </xf>
    <xf numFmtId="0" fontId="45" fillId="49" borderId="10" xfId="1260" applyFont="1" applyFill="1" applyBorder="1" applyAlignment="1">
      <alignment horizontal="center" vertical="center" wrapText="1"/>
    </xf>
    <xf numFmtId="0" fontId="45" fillId="30" borderId="11" xfId="1260" applyFont="1" applyFill="1" applyBorder="1" applyAlignment="1">
      <alignment horizontal="center" vertical="center" wrapText="1"/>
    </xf>
    <xf numFmtId="0" fontId="45" fillId="30" borderId="14" xfId="1260" applyFont="1" applyFill="1" applyBorder="1" applyAlignment="1">
      <alignment horizontal="center" vertical="center" wrapText="1"/>
    </xf>
    <xf numFmtId="0" fontId="45" fillId="47" borderId="10" xfId="1260" applyFont="1" applyFill="1" applyBorder="1" applyAlignment="1">
      <alignment horizontal="center" vertical="center" wrapText="1"/>
    </xf>
    <xf numFmtId="0" fontId="45" fillId="49" borderId="11" xfId="1260" applyFont="1" applyFill="1" applyBorder="1" applyAlignment="1">
      <alignment horizontal="center" vertical="center" wrapText="1"/>
    </xf>
    <xf numFmtId="0" fontId="45" fillId="49" borderId="14" xfId="1260" applyFont="1" applyFill="1" applyBorder="1" applyAlignment="1">
      <alignment horizontal="center" vertical="center" wrapText="1"/>
    </xf>
    <xf numFmtId="0" fontId="45" fillId="49" borderId="10" xfId="1260" applyFont="1" applyFill="1" applyBorder="1" applyAlignment="1">
      <alignment horizontal="center" vertical="center"/>
    </xf>
    <xf numFmtId="0" fontId="45" fillId="48" borderId="10" xfId="1260" applyFont="1" applyFill="1" applyBorder="1" applyAlignment="1">
      <alignment horizontal="center" vertical="center"/>
    </xf>
    <xf numFmtId="0" fontId="45" fillId="47" borderId="11" xfId="1260" applyFont="1" applyFill="1" applyBorder="1" applyAlignment="1">
      <alignment horizontal="center" vertical="center" wrapText="1"/>
    </xf>
    <xf numFmtId="0" fontId="45" fillId="47" borderId="14" xfId="1260" applyFont="1" applyFill="1" applyBorder="1" applyAlignment="1">
      <alignment horizontal="center" vertical="center" wrapText="1"/>
    </xf>
    <xf numFmtId="0" fontId="10" fillId="44" borderId="11" xfId="1260" applyFont="1" applyFill="1" applyBorder="1" applyAlignment="1">
      <alignment horizontal="center" vertical="center" wrapText="1"/>
    </xf>
    <xf numFmtId="0" fontId="10" fillId="44" borderId="14" xfId="1260" applyFont="1" applyFill="1" applyBorder="1" applyAlignment="1">
      <alignment horizontal="center" vertical="center" wrapText="1"/>
    </xf>
    <xf numFmtId="0" fontId="10" fillId="44" borderId="13" xfId="1260" applyFont="1" applyFill="1" applyBorder="1" applyAlignment="1">
      <alignment horizontal="center" vertical="center" wrapText="1"/>
    </xf>
    <xf numFmtId="0" fontId="10" fillId="44" borderId="20" xfId="1260" applyFont="1" applyFill="1" applyBorder="1" applyAlignment="1">
      <alignment horizontal="center" vertical="center" wrapText="1"/>
    </xf>
    <xf numFmtId="0" fontId="3" fillId="44" borderId="11" xfId="0" applyFont="1" applyFill="1" applyBorder="1" applyAlignment="1">
      <alignment horizontal="center" vertical="center" wrapText="1"/>
    </xf>
    <xf numFmtId="0" fontId="3" fillId="44" borderId="13" xfId="0" applyFont="1" applyFill="1" applyBorder="1" applyAlignment="1">
      <alignment horizontal="center" vertical="center"/>
    </xf>
    <xf numFmtId="0" fontId="4" fillId="0" borderId="0" xfId="0" applyFont="1" applyAlignment="1">
      <alignment horizontal="left" vertical="center"/>
    </xf>
    <xf numFmtId="49" fontId="3" fillId="44" borderId="11" xfId="0" applyNumberFormat="1" applyFont="1" applyFill="1" applyBorder="1" applyAlignment="1">
      <alignment horizontal="center" vertical="center" wrapText="1"/>
    </xf>
    <xf numFmtId="49" fontId="3" fillId="44" borderId="13" xfId="0" applyNumberFormat="1" applyFont="1" applyFill="1" applyBorder="1" applyAlignment="1">
      <alignment horizontal="center" vertical="center" wrapText="1"/>
    </xf>
    <xf numFmtId="0" fontId="3" fillId="44" borderId="11" xfId="0" applyFont="1" applyFill="1" applyBorder="1" applyAlignment="1">
      <alignment horizontal="center" vertical="center"/>
    </xf>
    <xf numFmtId="0" fontId="11" fillId="42" borderId="10" xfId="0" applyFont="1" applyFill="1" applyBorder="1" applyAlignment="1">
      <alignment horizontal="center" vertical="center"/>
    </xf>
    <xf numFmtId="0" fontId="11" fillId="30" borderId="11" xfId="0" applyFont="1" applyFill="1" applyBorder="1" applyAlignment="1">
      <alignment horizontal="center" vertical="center"/>
    </xf>
    <xf numFmtId="0" fontId="11" fillId="30" borderId="13" xfId="0" applyFont="1" applyFill="1" applyBorder="1" applyAlignment="1">
      <alignment horizontal="center" vertical="center"/>
    </xf>
    <xf numFmtId="0" fontId="11" fillId="42" borderId="11" xfId="0" applyFont="1" applyFill="1" applyBorder="1" applyAlignment="1">
      <alignment horizontal="center" vertical="center" wrapText="1"/>
    </xf>
    <xf numFmtId="0" fontId="11" fillId="42" borderId="13" xfId="0" applyFont="1" applyFill="1" applyBorder="1" applyAlignment="1">
      <alignment horizontal="center" vertical="center"/>
    </xf>
    <xf numFmtId="0" fontId="11" fillId="30" borderId="10" xfId="0" applyFont="1" applyFill="1" applyBorder="1" applyAlignment="1">
      <alignment horizontal="center" vertical="center" wrapText="1"/>
    </xf>
    <xf numFmtId="0" fontId="11" fillId="30" borderId="10" xfId="0" applyFont="1" applyFill="1" applyBorder="1" applyAlignment="1">
      <alignment horizontal="center" vertical="center"/>
    </xf>
    <xf numFmtId="0" fontId="48" fillId="45" borderId="10" xfId="0" applyFont="1" applyFill="1" applyBorder="1" applyAlignment="1">
      <alignment horizontal="center" vertical="center"/>
    </xf>
    <xf numFmtId="0" fontId="10" fillId="42" borderId="10" xfId="0" applyFont="1" applyFill="1" applyBorder="1" applyAlignment="1">
      <alignment horizontal="center" vertical="center"/>
    </xf>
    <xf numFmtId="49" fontId="11" fillId="30" borderId="11" xfId="0" applyNumberFormat="1" applyFont="1" applyFill="1" applyBorder="1" applyAlignment="1">
      <alignment horizontal="center" vertical="center" wrapText="1"/>
    </xf>
    <xf numFmtId="49" fontId="11" fillId="30" borderId="13" xfId="0" applyNumberFormat="1" applyFont="1" applyFill="1" applyBorder="1" applyAlignment="1">
      <alignment horizontal="center" vertical="center" wrapText="1"/>
    </xf>
  </cellXfs>
  <cellStyles count="5401">
    <cellStyle name="??&amp;O?&amp;H?_x0008_??_x000f__x0001__x0001_" xfId="3937"/>
    <cellStyle name="??&amp;O?&amp;H?_x0008_??_x000f__x0001__x0001_ 2" xfId="3938"/>
    <cellStyle name="20% - 강조색1 2" xfId="1"/>
    <cellStyle name="20% - 강조색1 2 2" xfId="2"/>
    <cellStyle name="20% - 강조색1 2 3" xfId="3"/>
    <cellStyle name="20% - 강조색1 2 4" xfId="4"/>
    <cellStyle name="20% - 강조색1 3" xfId="5"/>
    <cellStyle name="20% - 강조색1 4" xfId="6"/>
    <cellStyle name="20% - 강조색1 5" xfId="7"/>
    <cellStyle name="20% - 강조색2 2" xfId="8"/>
    <cellStyle name="20% - 강조색2 2 2" xfId="9"/>
    <cellStyle name="20% - 강조색2 2 3" xfId="10"/>
    <cellStyle name="20% - 강조색2 2 4" xfId="11"/>
    <cellStyle name="20% - 강조색2 3" xfId="12"/>
    <cellStyle name="20% - 강조색2 4" xfId="13"/>
    <cellStyle name="20% - 강조색2 5" xfId="14"/>
    <cellStyle name="20% - 강조색3 2" xfId="15"/>
    <cellStyle name="20% - 강조색3 2 2" xfId="16"/>
    <cellStyle name="20% - 강조색3 2 3" xfId="17"/>
    <cellStyle name="20% - 강조색3 2 4" xfId="18"/>
    <cellStyle name="20% - 강조색3 3" xfId="19"/>
    <cellStyle name="20% - 강조색3 4" xfId="20"/>
    <cellStyle name="20% - 강조색3 5" xfId="21"/>
    <cellStyle name="20% - 강조색4 2" xfId="22"/>
    <cellStyle name="20% - 강조색4 2 2" xfId="23"/>
    <cellStyle name="20% - 강조색4 2 3" xfId="24"/>
    <cellStyle name="20% - 강조색4 2 4" xfId="25"/>
    <cellStyle name="20% - 강조색4 3" xfId="26"/>
    <cellStyle name="20% - 강조색4 4" xfId="27"/>
    <cellStyle name="20% - 강조색4 5" xfId="28"/>
    <cellStyle name="20% - 강조색5 2" xfId="29"/>
    <cellStyle name="20% - 강조색5 2 2" xfId="30"/>
    <cellStyle name="20% - 강조색5 2 3" xfId="31"/>
    <cellStyle name="20% - 강조색5 2 4" xfId="32"/>
    <cellStyle name="20% - 강조색5 3" xfId="33"/>
    <cellStyle name="20% - 강조색5 4" xfId="34"/>
    <cellStyle name="20% - 강조색5 5" xfId="35"/>
    <cellStyle name="20% - 강조색6 2" xfId="36"/>
    <cellStyle name="20% - 강조색6 2 2" xfId="37"/>
    <cellStyle name="20% - 강조색6 2 3" xfId="38"/>
    <cellStyle name="20% - 강조색6 2 4" xfId="39"/>
    <cellStyle name="20% - 강조색6 3" xfId="40"/>
    <cellStyle name="20% - 강조색6 4" xfId="41"/>
    <cellStyle name="20% - 강조색6 5" xfId="42"/>
    <cellStyle name="40% - 강조색1 2" xfId="43"/>
    <cellStyle name="40% - 강조색1 2 2" xfId="44"/>
    <cellStyle name="40% - 강조색1 2 3" xfId="45"/>
    <cellStyle name="40% - 강조색1 2 4" xfId="46"/>
    <cellStyle name="40% - 강조색1 3" xfId="47"/>
    <cellStyle name="40% - 강조색1 4" xfId="48"/>
    <cellStyle name="40% - 강조색1 5" xfId="49"/>
    <cellStyle name="40% - 강조색2 2" xfId="50"/>
    <cellStyle name="40% - 강조색2 2 2" xfId="51"/>
    <cellStyle name="40% - 강조색2 2 3" xfId="52"/>
    <cellStyle name="40% - 강조색2 2 4" xfId="53"/>
    <cellStyle name="40% - 강조색2 3" xfId="54"/>
    <cellStyle name="40% - 강조색2 4" xfId="55"/>
    <cellStyle name="40% - 강조색2 5" xfId="56"/>
    <cellStyle name="40% - 강조색3 2" xfId="57"/>
    <cellStyle name="40% - 강조색3 2 2" xfId="58"/>
    <cellStyle name="40% - 강조색3 2 3" xfId="59"/>
    <cellStyle name="40% - 강조색3 2 4" xfId="60"/>
    <cellStyle name="40% - 강조색3 3" xfId="61"/>
    <cellStyle name="40% - 강조색3 4" xfId="62"/>
    <cellStyle name="40% - 강조색3 5" xfId="63"/>
    <cellStyle name="40% - 강조색4 2" xfId="64"/>
    <cellStyle name="40% - 강조색4 2 2" xfId="65"/>
    <cellStyle name="40% - 강조색4 2 3" xfId="66"/>
    <cellStyle name="40% - 강조색4 2 4" xfId="67"/>
    <cellStyle name="40% - 강조색4 3" xfId="68"/>
    <cellStyle name="40% - 강조색4 4" xfId="69"/>
    <cellStyle name="40% - 강조색4 5" xfId="70"/>
    <cellStyle name="40% - 강조색5 2" xfId="71"/>
    <cellStyle name="40% - 강조색5 2 2" xfId="72"/>
    <cellStyle name="40% - 강조색5 2 3" xfId="73"/>
    <cellStyle name="40% - 강조색5 2 4" xfId="74"/>
    <cellStyle name="40% - 강조색5 3" xfId="75"/>
    <cellStyle name="40% - 강조색5 4" xfId="76"/>
    <cellStyle name="40% - 강조색5 5" xfId="77"/>
    <cellStyle name="40% - 강조색6 2" xfId="78"/>
    <cellStyle name="40% - 강조색6 2 2" xfId="79"/>
    <cellStyle name="40% - 강조색6 2 3" xfId="80"/>
    <cellStyle name="40% - 강조색6 2 4" xfId="81"/>
    <cellStyle name="40% - 강조색6 3" xfId="82"/>
    <cellStyle name="40% - 강조색6 4" xfId="83"/>
    <cellStyle name="40% - 강조색6 5" xfId="84"/>
    <cellStyle name="60% - 강조색1 2" xfId="85"/>
    <cellStyle name="60% - 강조색2 2" xfId="86"/>
    <cellStyle name="60% - 강조색3 2" xfId="87"/>
    <cellStyle name="60% - 강조색4 2" xfId="88"/>
    <cellStyle name="60% - 강조색5 2" xfId="89"/>
    <cellStyle name="60% - 강조색6 2" xfId="90"/>
    <cellStyle name="Comma [0]_ SG&amp;A Bridge " xfId="3939"/>
    <cellStyle name="Comma_ SG&amp;A Bridge " xfId="3940"/>
    <cellStyle name="Currency [0]_ SG&amp;A Bridge " xfId="3941"/>
    <cellStyle name="Currency_ SG&amp;A Bridge " xfId="3942"/>
    <cellStyle name="Normal_ SG&amp;A Bridge " xfId="3943"/>
    <cellStyle name="강조색1 2" xfId="91"/>
    <cellStyle name="강조색1 2 2" xfId="92"/>
    <cellStyle name="강조색2 2" xfId="93"/>
    <cellStyle name="강조색2 2 2" xfId="94"/>
    <cellStyle name="강조색3 2" xfId="95"/>
    <cellStyle name="강조색3 2 2" xfId="96"/>
    <cellStyle name="강조색4 2" xfId="97"/>
    <cellStyle name="강조색4 2 2" xfId="98"/>
    <cellStyle name="강조색5 2" xfId="99"/>
    <cellStyle name="강조색5 2 2" xfId="100"/>
    <cellStyle name="강조색6 2" xfId="101"/>
    <cellStyle name="경고문 2" xfId="102"/>
    <cellStyle name="계산 2" xfId="103"/>
    <cellStyle name="나쁨 2" xfId="104"/>
    <cellStyle name="나쁨 2 2" xfId="105"/>
    <cellStyle name="나쁨 3" xfId="106"/>
    <cellStyle name="동수" xfId="3944"/>
    <cellStyle name="동수 2" xfId="3945"/>
    <cellStyle name="똿뗦먛귟 [0.00]_PRODUCT DETAIL Q1" xfId="3946"/>
    <cellStyle name="똿뗦먛귟_PRODUCT DETAIL Q1" xfId="3947"/>
    <cellStyle name="메모 2" xfId="107"/>
    <cellStyle name="메모 2 2" xfId="108"/>
    <cellStyle name="메모 2 3" xfId="109"/>
    <cellStyle name="메모 2 4" xfId="110"/>
    <cellStyle name="메모 2 5" xfId="3573"/>
    <cellStyle name="메모 3" xfId="111"/>
    <cellStyle name="메모 3 2" xfId="3574"/>
    <cellStyle name="메모 4" xfId="112"/>
    <cellStyle name="메모 5" xfId="113"/>
    <cellStyle name="믅됞 [0.00]_PRODUCT DETAIL Q1" xfId="3948"/>
    <cellStyle name="믅됞_PRODUCT DETAIL Q1" xfId="3949"/>
    <cellStyle name="백분율 2" xfId="114"/>
    <cellStyle name="백분율 2 10" xfId="115"/>
    <cellStyle name="백분율 2 10 2" xfId="116"/>
    <cellStyle name="백분율 2 10 3" xfId="117"/>
    <cellStyle name="백분율 2 10 4" xfId="118"/>
    <cellStyle name="백분율 2 10 5" xfId="119"/>
    <cellStyle name="백분율 2 11" xfId="120"/>
    <cellStyle name="백분율 2 11 2" xfId="121"/>
    <cellStyle name="백분율 2 11 3" xfId="122"/>
    <cellStyle name="백분율 2 11 4" xfId="123"/>
    <cellStyle name="백분율 2 11 5" xfId="124"/>
    <cellStyle name="백분율 2 12" xfId="125"/>
    <cellStyle name="백분율 2 12 2" xfId="126"/>
    <cellStyle name="백분율 2 13" xfId="127"/>
    <cellStyle name="백분율 2 14" xfId="128"/>
    <cellStyle name="백분율 2 15" xfId="129"/>
    <cellStyle name="백분율 2 16" xfId="130"/>
    <cellStyle name="백분율 2 17" xfId="131"/>
    <cellStyle name="백분율 2 18" xfId="132"/>
    <cellStyle name="백분율 2 19" xfId="133"/>
    <cellStyle name="백분율 2 2" xfId="134"/>
    <cellStyle name="백분율 2 2 2" xfId="135"/>
    <cellStyle name="백분율 2 2 3" xfId="136"/>
    <cellStyle name="백분율 2 2 4" xfId="137"/>
    <cellStyle name="백분율 2 2 5" xfId="138"/>
    <cellStyle name="백분율 2 20" xfId="139"/>
    <cellStyle name="백분율 2 21" xfId="140"/>
    <cellStyle name="백분율 2 22" xfId="141"/>
    <cellStyle name="백분율 2 23" xfId="142"/>
    <cellStyle name="백분율 2 24" xfId="143"/>
    <cellStyle name="백분율 2 25" xfId="144"/>
    <cellStyle name="백분율 2 26" xfId="145"/>
    <cellStyle name="백분율 2 27" xfId="146"/>
    <cellStyle name="백분율 2 3" xfId="147"/>
    <cellStyle name="백분율 2 3 2" xfId="148"/>
    <cellStyle name="백분율 2 3 3" xfId="149"/>
    <cellStyle name="백분율 2 3 4" xfId="150"/>
    <cellStyle name="백분율 2 3 5" xfId="151"/>
    <cellStyle name="백분율 2 4" xfId="152"/>
    <cellStyle name="백분율 2 4 2" xfId="153"/>
    <cellStyle name="백분율 2 4 3" xfId="154"/>
    <cellStyle name="백분율 2 4 4" xfId="155"/>
    <cellStyle name="백분율 2 4 5" xfId="156"/>
    <cellStyle name="백분율 2 5" xfId="157"/>
    <cellStyle name="백분율 2 5 2" xfId="158"/>
    <cellStyle name="백분율 2 5 3" xfId="159"/>
    <cellStyle name="백분율 2 5 4" xfId="160"/>
    <cellStyle name="백분율 2 5 5" xfId="161"/>
    <cellStyle name="백분율 2 6" xfId="162"/>
    <cellStyle name="백분율 2 6 2" xfId="163"/>
    <cellStyle name="백분율 2 6 3" xfId="164"/>
    <cellStyle name="백분율 2 6 4" xfId="165"/>
    <cellStyle name="백분율 2 6 5" xfId="166"/>
    <cellStyle name="백분율 2 7" xfId="167"/>
    <cellStyle name="백분율 2 7 2" xfId="168"/>
    <cellStyle name="백분율 2 7 3" xfId="169"/>
    <cellStyle name="백분율 2 7 4" xfId="170"/>
    <cellStyle name="백분율 2 7 5" xfId="171"/>
    <cellStyle name="백분율 2 8" xfId="172"/>
    <cellStyle name="백분율 2 8 2" xfId="173"/>
    <cellStyle name="백분율 2 8 3" xfId="174"/>
    <cellStyle name="백분율 2 8 4" xfId="175"/>
    <cellStyle name="백분율 2 8 5" xfId="176"/>
    <cellStyle name="백분율 2 9" xfId="177"/>
    <cellStyle name="백분율 2 9 2" xfId="178"/>
    <cellStyle name="백분율 2 9 3" xfId="179"/>
    <cellStyle name="백분율 2 9 4" xfId="180"/>
    <cellStyle name="백분율 2 9 5" xfId="181"/>
    <cellStyle name="백분율 3" xfId="3950"/>
    <cellStyle name="백분율 4" xfId="3951"/>
    <cellStyle name="백분율 4 2" xfId="3575"/>
    <cellStyle name="보통 2" xfId="182"/>
    <cellStyle name="뷭?_BOOKSHIP" xfId="3952"/>
    <cellStyle name="설명 텍스트 2" xfId="183"/>
    <cellStyle name="셀 확인 2" xfId="184"/>
    <cellStyle name="쉼표 [0] 2" xfId="185"/>
    <cellStyle name="쉼표 [0] 2 2" xfId="186"/>
    <cellStyle name="쉼표 [0] 2 2 2" xfId="187"/>
    <cellStyle name="쉼표 [0] 2 2 2 2" xfId="188"/>
    <cellStyle name="쉼표 [0] 2 2 3" xfId="189"/>
    <cellStyle name="쉼표 [0] 2 3" xfId="3576"/>
    <cellStyle name="쉼표 [0] 2 4" xfId="3953"/>
    <cellStyle name="쉼표 [0] 2 5" xfId="3954"/>
    <cellStyle name="쉼표 [0] 3" xfId="3955"/>
    <cellStyle name="쉼표 [0] 4" xfId="3956"/>
    <cellStyle name="쉼표 [0] 5" xfId="3957"/>
    <cellStyle name="쉼표 [0] 7" xfId="190"/>
    <cellStyle name="쉼표 [0] 7 2" xfId="191"/>
    <cellStyle name="쉼표 [0] 7 2 10" xfId="192"/>
    <cellStyle name="쉼표 [0] 7 2 10 2" xfId="193"/>
    <cellStyle name="쉼표 [0] 7 2 10 2 2" xfId="194"/>
    <cellStyle name="쉼표 [0] 7 2 10 3" xfId="195"/>
    <cellStyle name="쉼표 [0] 7 2 10 3 2" xfId="196"/>
    <cellStyle name="쉼표 [0] 7 2 10 4" xfId="197"/>
    <cellStyle name="쉼표 [0] 7 2 10 4 2" xfId="198"/>
    <cellStyle name="쉼표 [0] 7 2 10 5" xfId="199"/>
    <cellStyle name="쉼표 [0] 7 2 10 5 2" xfId="200"/>
    <cellStyle name="쉼표 [0] 7 2 10 6" xfId="201"/>
    <cellStyle name="쉼표 [0] 7 2 11" xfId="202"/>
    <cellStyle name="쉼표 [0] 7 2 11 2" xfId="203"/>
    <cellStyle name="쉼표 [0] 7 2 11 2 2" xfId="204"/>
    <cellStyle name="쉼표 [0] 7 2 11 3" xfId="205"/>
    <cellStyle name="쉼표 [0] 7 2 11 3 2" xfId="206"/>
    <cellStyle name="쉼표 [0] 7 2 11 4" xfId="207"/>
    <cellStyle name="쉼표 [0] 7 2 11 4 2" xfId="208"/>
    <cellStyle name="쉼표 [0] 7 2 11 5" xfId="209"/>
    <cellStyle name="쉼표 [0] 7 2 11 5 2" xfId="210"/>
    <cellStyle name="쉼표 [0] 7 2 11 6" xfId="211"/>
    <cellStyle name="쉼표 [0] 7 2 12" xfId="212"/>
    <cellStyle name="쉼표 [0] 7 2 12 2" xfId="213"/>
    <cellStyle name="쉼표 [0] 7 2 12 2 2" xfId="214"/>
    <cellStyle name="쉼표 [0] 7 2 12 3" xfId="215"/>
    <cellStyle name="쉼표 [0] 7 2 13" xfId="216"/>
    <cellStyle name="쉼표 [0] 7 2 13 2" xfId="217"/>
    <cellStyle name="쉼표 [0] 7 2 14" xfId="218"/>
    <cellStyle name="쉼표 [0] 7 2 14 2" xfId="219"/>
    <cellStyle name="쉼표 [0] 7 2 15" xfId="220"/>
    <cellStyle name="쉼표 [0] 7 2 15 2" xfId="221"/>
    <cellStyle name="쉼표 [0] 7 2 16" xfId="222"/>
    <cellStyle name="쉼표 [0] 7 2 16 2" xfId="223"/>
    <cellStyle name="쉼표 [0] 7 2 17" xfId="224"/>
    <cellStyle name="쉼표 [0] 7 2 17 2" xfId="225"/>
    <cellStyle name="쉼표 [0] 7 2 18" xfId="226"/>
    <cellStyle name="쉼표 [0] 7 2 18 2" xfId="227"/>
    <cellStyle name="쉼표 [0] 7 2 19" xfId="228"/>
    <cellStyle name="쉼표 [0] 7 2 19 2" xfId="229"/>
    <cellStyle name="쉼표 [0] 7 2 2" xfId="230"/>
    <cellStyle name="쉼표 [0] 7 2 2 2" xfId="231"/>
    <cellStyle name="쉼표 [0] 7 2 2 2 2" xfId="232"/>
    <cellStyle name="쉼표 [0] 7 2 2 3" xfId="233"/>
    <cellStyle name="쉼표 [0] 7 2 2 3 2" xfId="234"/>
    <cellStyle name="쉼표 [0] 7 2 2 4" xfId="235"/>
    <cellStyle name="쉼표 [0] 7 2 2 4 2" xfId="236"/>
    <cellStyle name="쉼표 [0] 7 2 2 5" xfId="237"/>
    <cellStyle name="쉼표 [0] 7 2 2 5 2" xfId="238"/>
    <cellStyle name="쉼표 [0] 7 2 2 6" xfId="239"/>
    <cellStyle name="쉼표 [0] 7 2 20" xfId="240"/>
    <cellStyle name="쉼표 [0] 7 2 20 2" xfId="241"/>
    <cellStyle name="쉼표 [0] 7 2 21" xfId="242"/>
    <cellStyle name="쉼표 [0] 7 2 21 2" xfId="243"/>
    <cellStyle name="쉼표 [0] 7 2 22" xfId="244"/>
    <cellStyle name="쉼표 [0] 7 2 22 2" xfId="245"/>
    <cellStyle name="쉼표 [0] 7 2 23" xfId="246"/>
    <cellStyle name="쉼표 [0] 7 2 23 2" xfId="247"/>
    <cellStyle name="쉼표 [0] 7 2 24" xfId="248"/>
    <cellStyle name="쉼표 [0] 7 2 24 2" xfId="249"/>
    <cellStyle name="쉼표 [0] 7 2 25" xfId="250"/>
    <cellStyle name="쉼표 [0] 7 2 25 2" xfId="251"/>
    <cellStyle name="쉼표 [0] 7 2 26" xfId="252"/>
    <cellStyle name="쉼표 [0] 7 2 26 2" xfId="253"/>
    <cellStyle name="쉼표 [0] 7 2 27" xfId="254"/>
    <cellStyle name="쉼표 [0] 7 2 27 2" xfId="255"/>
    <cellStyle name="쉼표 [0] 7 2 28" xfId="256"/>
    <cellStyle name="쉼표 [0] 7 2 3" xfId="257"/>
    <cellStyle name="쉼표 [0] 7 2 3 2" xfId="258"/>
    <cellStyle name="쉼표 [0] 7 2 3 2 2" xfId="259"/>
    <cellStyle name="쉼표 [0] 7 2 3 3" xfId="260"/>
    <cellStyle name="쉼표 [0] 7 2 3 3 2" xfId="261"/>
    <cellStyle name="쉼표 [0] 7 2 3 4" xfId="262"/>
    <cellStyle name="쉼표 [0] 7 2 3 4 2" xfId="263"/>
    <cellStyle name="쉼표 [0] 7 2 3 5" xfId="264"/>
    <cellStyle name="쉼표 [0] 7 2 3 5 2" xfId="265"/>
    <cellStyle name="쉼표 [0] 7 2 3 6" xfId="266"/>
    <cellStyle name="쉼표 [0] 7 2 4" xfId="267"/>
    <cellStyle name="쉼표 [0] 7 2 4 2" xfId="268"/>
    <cellStyle name="쉼표 [0] 7 2 4 2 2" xfId="269"/>
    <cellStyle name="쉼표 [0] 7 2 4 3" xfId="270"/>
    <cellStyle name="쉼표 [0] 7 2 4 3 2" xfId="271"/>
    <cellStyle name="쉼표 [0] 7 2 4 4" xfId="272"/>
    <cellStyle name="쉼표 [0] 7 2 4 4 2" xfId="273"/>
    <cellStyle name="쉼표 [0] 7 2 4 5" xfId="274"/>
    <cellStyle name="쉼표 [0] 7 2 4 5 2" xfId="275"/>
    <cellStyle name="쉼표 [0] 7 2 4 6" xfId="276"/>
    <cellStyle name="쉼표 [0] 7 2 5" xfId="277"/>
    <cellStyle name="쉼표 [0] 7 2 5 2" xfId="278"/>
    <cellStyle name="쉼표 [0] 7 2 5 2 2" xfId="279"/>
    <cellStyle name="쉼표 [0] 7 2 5 3" xfId="280"/>
    <cellStyle name="쉼표 [0] 7 2 5 3 2" xfId="281"/>
    <cellStyle name="쉼표 [0] 7 2 5 4" xfId="282"/>
    <cellStyle name="쉼표 [0] 7 2 5 4 2" xfId="283"/>
    <cellStyle name="쉼표 [0] 7 2 5 5" xfId="284"/>
    <cellStyle name="쉼표 [0] 7 2 5 5 2" xfId="285"/>
    <cellStyle name="쉼표 [0] 7 2 5 6" xfId="286"/>
    <cellStyle name="쉼표 [0] 7 2 6" xfId="287"/>
    <cellStyle name="쉼표 [0] 7 2 6 2" xfId="288"/>
    <cellStyle name="쉼표 [0] 7 2 6 2 2" xfId="289"/>
    <cellStyle name="쉼표 [0] 7 2 6 3" xfId="290"/>
    <cellStyle name="쉼표 [0] 7 2 6 3 2" xfId="291"/>
    <cellStyle name="쉼표 [0] 7 2 6 4" xfId="292"/>
    <cellStyle name="쉼표 [0] 7 2 6 4 2" xfId="293"/>
    <cellStyle name="쉼표 [0] 7 2 6 5" xfId="294"/>
    <cellStyle name="쉼표 [0] 7 2 6 5 2" xfId="295"/>
    <cellStyle name="쉼표 [0] 7 2 6 6" xfId="296"/>
    <cellStyle name="쉼표 [0] 7 2 7" xfId="297"/>
    <cellStyle name="쉼표 [0] 7 2 7 2" xfId="298"/>
    <cellStyle name="쉼표 [0] 7 2 7 2 2" xfId="299"/>
    <cellStyle name="쉼표 [0] 7 2 7 3" xfId="300"/>
    <cellStyle name="쉼표 [0] 7 2 7 3 2" xfId="301"/>
    <cellStyle name="쉼표 [0] 7 2 7 4" xfId="302"/>
    <cellStyle name="쉼표 [0] 7 2 7 4 2" xfId="303"/>
    <cellStyle name="쉼표 [0] 7 2 7 5" xfId="304"/>
    <cellStyle name="쉼표 [0] 7 2 7 5 2" xfId="305"/>
    <cellStyle name="쉼표 [0] 7 2 7 6" xfId="306"/>
    <cellStyle name="쉼표 [0] 7 2 8" xfId="307"/>
    <cellStyle name="쉼표 [0] 7 2 8 2" xfId="308"/>
    <cellStyle name="쉼표 [0] 7 2 8 2 2" xfId="309"/>
    <cellStyle name="쉼표 [0] 7 2 8 3" xfId="310"/>
    <cellStyle name="쉼표 [0] 7 2 8 3 2" xfId="311"/>
    <cellStyle name="쉼표 [0] 7 2 8 4" xfId="312"/>
    <cellStyle name="쉼표 [0] 7 2 8 4 2" xfId="313"/>
    <cellStyle name="쉼표 [0] 7 2 8 5" xfId="314"/>
    <cellStyle name="쉼표 [0] 7 2 8 5 2" xfId="315"/>
    <cellStyle name="쉼표 [0] 7 2 8 6" xfId="316"/>
    <cellStyle name="쉼표 [0] 7 2 9" xfId="317"/>
    <cellStyle name="쉼표 [0] 7 2 9 2" xfId="318"/>
    <cellStyle name="쉼표 [0] 7 2 9 2 2" xfId="319"/>
    <cellStyle name="쉼표 [0] 7 2 9 3" xfId="320"/>
    <cellStyle name="쉼표 [0] 7 2 9 3 2" xfId="321"/>
    <cellStyle name="쉼표 [0] 7 2 9 4" xfId="322"/>
    <cellStyle name="쉼표 [0] 7 2 9 4 2" xfId="323"/>
    <cellStyle name="쉼표 [0] 7 2 9 5" xfId="324"/>
    <cellStyle name="쉼표 [0] 7 2 9 5 2" xfId="325"/>
    <cellStyle name="쉼표 [0] 7 2 9 6" xfId="326"/>
    <cellStyle name="쉼표 [0] 7 3" xfId="327"/>
    <cellStyle name="쉼표 [0] 7 3 10" xfId="328"/>
    <cellStyle name="쉼표 [0] 7 3 10 2" xfId="329"/>
    <cellStyle name="쉼표 [0] 7 3 10 2 2" xfId="330"/>
    <cellStyle name="쉼표 [0] 7 3 10 3" xfId="331"/>
    <cellStyle name="쉼표 [0] 7 3 10 3 2" xfId="332"/>
    <cellStyle name="쉼표 [0] 7 3 10 4" xfId="333"/>
    <cellStyle name="쉼표 [0] 7 3 10 4 2" xfId="334"/>
    <cellStyle name="쉼표 [0] 7 3 10 5" xfId="335"/>
    <cellStyle name="쉼표 [0] 7 3 10 5 2" xfId="336"/>
    <cellStyle name="쉼표 [0] 7 3 10 6" xfId="337"/>
    <cellStyle name="쉼표 [0] 7 3 11" xfId="338"/>
    <cellStyle name="쉼표 [0] 7 3 11 2" xfId="339"/>
    <cellStyle name="쉼표 [0] 7 3 11 2 2" xfId="340"/>
    <cellStyle name="쉼표 [0] 7 3 11 3" xfId="341"/>
    <cellStyle name="쉼표 [0] 7 3 11 3 2" xfId="342"/>
    <cellStyle name="쉼표 [0] 7 3 11 4" xfId="343"/>
    <cellStyle name="쉼표 [0] 7 3 11 4 2" xfId="344"/>
    <cellStyle name="쉼표 [0] 7 3 11 5" xfId="345"/>
    <cellStyle name="쉼표 [0] 7 3 11 5 2" xfId="346"/>
    <cellStyle name="쉼표 [0] 7 3 11 6" xfId="347"/>
    <cellStyle name="쉼표 [0] 7 3 12" xfId="348"/>
    <cellStyle name="쉼표 [0] 7 3 12 2" xfId="349"/>
    <cellStyle name="쉼표 [0] 7 3 12 2 2" xfId="350"/>
    <cellStyle name="쉼표 [0] 7 3 12 3" xfId="351"/>
    <cellStyle name="쉼표 [0] 7 3 13" xfId="352"/>
    <cellStyle name="쉼표 [0] 7 3 13 2" xfId="353"/>
    <cellStyle name="쉼표 [0] 7 3 14" xfId="354"/>
    <cellStyle name="쉼표 [0] 7 3 14 2" xfId="355"/>
    <cellStyle name="쉼표 [0] 7 3 15" xfId="356"/>
    <cellStyle name="쉼표 [0] 7 3 15 2" xfId="357"/>
    <cellStyle name="쉼표 [0] 7 3 16" xfId="358"/>
    <cellStyle name="쉼표 [0] 7 3 16 2" xfId="359"/>
    <cellStyle name="쉼표 [0] 7 3 17" xfId="360"/>
    <cellStyle name="쉼표 [0] 7 3 17 2" xfId="361"/>
    <cellStyle name="쉼표 [0] 7 3 18" xfId="362"/>
    <cellStyle name="쉼표 [0] 7 3 18 2" xfId="363"/>
    <cellStyle name="쉼표 [0] 7 3 19" xfId="364"/>
    <cellStyle name="쉼표 [0] 7 3 19 2" xfId="365"/>
    <cellStyle name="쉼표 [0] 7 3 2" xfId="366"/>
    <cellStyle name="쉼표 [0] 7 3 2 2" xfId="367"/>
    <cellStyle name="쉼표 [0] 7 3 2 2 2" xfId="368"/>
    <cellStyle name="쉼표 [0] 7 3 2 3" xfId="369"/>
    <cellStyle name="쉼표 [0] 7 3 2 3 2" xfId="370"/>
    <cellStyle name="쉼표 [0] 7 3 2 4" xfId="371"/>
    <cellStyle name="쉼표 [0] 7 3 2 4 2" xfId="372"/>
    <cellStyle name="쉼표 [0] 7 3 2 5" xfId="373"/>
    <cellStyle name="쉼표 [0] 7 3 2 5 2" xfId="374"/>
    <cellStyle name="쉼표 [0] 7 3 2 6" xfId="375"/>
    <cellStyle name="쉼표 [0] 7 3 20" xfId="376"/>
    <cellStyle name="쉼표 [0] 7 3 20 2" xfId="377"/>
    <cellStyle name="쉼표 [0] 7 3 21" xfId="378"/>
    <cellStyle name="쉼표 [0] 7 3 21 2" xfId="379"/>
    <cellStyle name="쉼표 [0] 7 3 22" xfId="380"/>
    <cellStyle name="쉼표 [0] 7 3 22 2" xfId="381"/>
    <cellStyle name="쉼표 [0] 7 3 23" xfId="382"/>
    <cellStyle name="쉼표 [0] 7 3 23 2" xfId="383"/>
    <cellStyle name="쉼표 [0] 7 3 24" xfId="384"/>
    <cellStyle name="쉼표 [0] 7 3 24 2" xfId="385"/>
    <cellStyle name="쉼표 [0] 7 3 25" xfId="386"/>
    <cellStyle name="쉼표 [0] 7 3 25 2" xfId="387"/>
    <cellStyle name="쉼표 [0] 7 3 26" xfId="388"/>
    <cellStyle name="쉼표 [0] 7 3 26 2" xfId="389"/>
    <cellStyle name="쉼표 [0] 7 3 27" xfId="390"/>
    <cellStyle name="쉼표 [0] 7 3 27 2" xfId="391"/>
    <cellStyle name="쉼표 [0] 7 3 28" xfId="392"/>
    <cellStyle name="쉼표 [0] 7 3 3" xfId="393"/>
    <cellStyle name="쉼표 [0] 7 3 3 2" xfId="394"/>
    <cellStyle name="쉼표 [0] 7 3 3 2 2" xfId="395"/>
    <cellStyle name="쉼표 [0] 7 3 3 3" xfId="396"/>
    <cellStyle name="쉼표 [0] 7 3 3 3 2" xfId="397"/>
    <cellStyle name="쉼표 [0] 7 3 3 4" xfId="398"/>
    <cellStyle name="쉼표 [0] 7 3 3 4 2" xfId="399"/>
    <cellStyle name="쉼표 [0] 7 3 3 5" xfId="400"/>
    <cellStyle name="쉼표 [0] 7 3 3 5 2" xfId="401"/>
    <cellStyle name="쉼표 [0] 7 3 3 6" xfId="402"/>
    <cellStyle name="쉼표 [0] 7 3 4" xfId="403"/>
    <cellStyle name="쉼표 [0] 7 3 4 2" xfId="404"/>
    <cellStyle name="쉼표 [0] 7 3 4 2 2" xfId="405"/>
    <cellStyle name="쉼표 [0] 7 3 4 3" xfId="406"/>
    <cellStyle name="쉼표 [0] 7 3 4 3 2" xfId="407"/>
    <cellStyle name="쉼표 [0] 7 3 4 4" xfId="408"/>
    <cellStyle name="쉼표 [0] 7 3 4 4 2" xfId="409"/>
    <cellStyle name="쉼표 [0] 7 3 4 5" xfId="410"/>
    <cellStyle name="쉼표 [0] 7 3 4 5 2" xfId="411"/>
    <cellStyle name="쉼표 [0] 7 3 4 6" xfId="412"/>
    <cellStyle name="쉼표 [0] 7 3 5" xfId="413"/>
    <cellStyle name="쉼표 [0] 7 3 5 2" xfId="414"/>
    <cellStyle name="쉼표 [0] 7 3 5 2 2" xfId="415"/>
    <cellStyle name="쉼표 [0] 7 3 5 3" xfId="416"/>
    <cellStyle name="쉼표 [0] 7 3 5 3 2" xfId="417"/>
    <cellStyle name="쉼표 [0] 7 3 5 4" xfId="418"/>
    <cellStyle name="쉼표 [0] 7 3 5 4 2" xfId="419"/>
    <cellStyle name="쉼표 [0] 7 3 5 5" xfId="420"/>
    <cellStyle name="쉼표 [0] 7 3 5 5 2" xfId="421"/>
    <cellStyle name="쉼표 [0] 7 3 5 6" xfId="422"/>
    <cellStyle name="쉼표 [0] 7 3 6" xfId="423"/>
    <cellStyle name="쉼표 [0] 7 3 6 2" xfId="424"/>
    <cellStyle name="쉼표 [0] 7 3 6 2 2" xfId="425"/>
    <cellStyle name="쉼표 [0] 7 3 6 3" xfId="426"/>
    <cellStyle name="쉼표 [0] 7 3 6 3 2" xfId="427"/>
    <cellStyle name="쉼표 [0] 7 3 6 4" xfId="428"/>
    <cellStyle name="쉼표 [0] 7 3 6 4 2" xfId="429"/>
    <cellStyle name="쉼표 [0] 7 3 6 5" xfId="430"/>
    <cellStyle name="쉼표 [0] 7 3 6 5 2" xfId="431"/>
    <cellStyle name="쉼표 [0] 7 3 6 6" xfId="432"/>
    <cellStyle name="쉼표 [0] 7 3 7" xfId="433"/>
    <cellStyle name="쉼표 [0] 7 3 7 2" xfId="434"/>
    <cellStyle name="쉼표 [0] 7 3 7 2 2" xfId="435"/>
    <cellStyle name="쉼표 [0] 7 3 7 3" xfId="436"/>
    <cellStyle name="쉼표 [0] 7 3 7 3 2" xfId="437"/>
    <cellStyle name="쉼표 [0] 7 3 7 4" xfId="438"/>
    <cellStyle name="쉼표 [0] 7 3 7 4 2" xfId="439"/>
    <cellStyle name="쉼표 [0] 7 3 7 5" xfId="440"/>
    <cellStyle name="쉼표 [0] 7 3 7 5 2" xfId="441"/>
    <cellStyle name="쉼표 [0] 7 3 7 6" xfId="442"/>
    <cellStyle name="쉼표 [0] 7 3 8" xfId="443"/>
    <cellStyle name="쉼표 [0] 7 3 8 2" xfId="444"/>
    <cellStyle name="쉼표 [0] 7 3 8 2 2" xfId="445"/>
    <cellStyle name="쉼표 [0] 7 3 8 3" xfId="446"/>
    <cellStyle name="쉼표 [0] 7 3 8 3 2" xfId="447"/>
    <cellStyle name="쉼표 [0] 7 3 8 4" xfId="448"/>
    <cellStyle name="쉼표 [0] 7 3 8 4 2" xfId="449"/>
    <cellStyle name="쉼표 [0] 7 3 8 5" xfId="450"/>
    <cellStyle name="쉼표 [0] 7 3 8 5 2" xfId="451"/>
    <cellStyle name="쉼표 [0] 7 3 8 6" xfId="452"/>
    <cellStyle name="쉼표 [0] 7 3 9" xfId="453"/>
    <cellStyle name="쉼표 [0] 7 3 9 2" xfId="454"/>
    <cellStyle name="쉼표 [0] 7 3 9 2 2" xfId="455"/>
    <cellStyle name="쉼표 [0] 7 3 9 3" xfId="456"/>
    <cellStyle name="쉼표 [0] 7 3 9 3 2" xfId="457"/>
    <cellStyle name="쉼표 [0] 7 3 9 4" xfId="458"/>
    <cellStyle name="쉼표 [0] 7 3 9 4 2" xfId="459"/>
    <cellStyle name="쉼표 [0] 7 3 9 5" xfId="460"/>
    <cellStyle name="쉼표 [0] 7 3 9 5 2" xfId="461"/>
    <cellStyle name="쉼표 [0] 7 3 9 6" xfId="462"/>
    <cellStyle name="쉼표 [0] 7 4" xfId="463"/>
    <cellStyle name="쉼표 [0] 7 4 10" xfId="464"/>
    <cellStyle name="쉼표 [0] 7 4 10 2" xfId="465"/>
    <cellStyle name="쉼표 [0] 7 4 10 2 2" xfId="466"/>
    <cellStyle name="쉼표 [0] 7 4 10 3" xfId="467"/>
    <cellStyle name="쉼표 [0] 7 4 10 3 2" xfId="468"/>
    <cellStyle name="쉼표 [0] 7 4 10 4" xfId="469"/>
    <cellStyle name="쉼표 [0] 7 4 10 4 2" xfId="470"/>
    <cellStyle name="쉼표 [0] 7 4 10 5" xfId="471"/>
    <cellStyle name="쉼표 [0] 7 4 10 5 2" xfId="472"/>
    <cellStyle name="쉼표 [0] 7 4 10 6" xfId="473"/>
    <cellStyle name="쉼표 [0] 7 4 11" xfId="474"/>
    <cellStyle name="쉼표 [0] 7 4 11 2" xfId="475"/>
    <cellStyle name="쉼표 [0] 7 4 11 2 2" xfId="476"/>
    <cellStyle name="쉼표 [0] 7 4 11 3" xfId="477"/>
    <cellStyle name="쉼표 [0] 7 4 11 3 2" xfId="478"/>
    <cellStyle name="쉼표 [0] 7 4 11 4" xfId="479"/>
    <cellStyle name="쉼표 [0] 7 4 11 4 2" xfId="480"/>
    <cellStyle name="쉼표 [0] 7 4 11 5" xfId="481"/>
    <cellStyle name="쉼표 [0] 7 4 11 5 2" xfId="482"/>
    <cellStyle name="쉼표 [0] 7 4 11 6" xfId="483"/>
    <cellStyle name="쉼표 [0] 7 4 12" xfId="484"/>
    <cellStyle name="쉼표 [0] 7 4 12 2" xfId="485"/>
    <cellStyle name="쉼표 [0] 7 4 12 2 2" xfId="486"/>
    <cellStyle name="쉼표 [0] 7 4 12 3" xfId="487"/>
    <cellStyle name="쉼표 [0] 7 4 13" xfId="488"/>
    <cellStyle name="쉼표 [0] 7 4 13 2" xfId="489"/>
    <cellStyle name="쉼표 [0] 7 4 14" xfId="490"/>
    <cellStyle name="쉼표 [0] 7 4 14 2" xfId="491"/>
    <cellStyle name="쉼표 [0] 7 4 15" xfId="492"/>
    <cellStyle name="쉼표 [0] 7 4 15 2" xfId="493"/>
    <cellStyle name="쉼표 [0] 7 4 16" xfId="494"/>
    <cellStyle name="쉼표 [0] 7 4 16 2" xfId="495"/>
    <cellStyle name="쉼표 [0] 7 4 17" xfId="496"/>
    <cellStyle name="쉼표 [0] 7 4 17 2" xfId="497"/>
    <cellStyle name="쉼표 [0] 7 4 18" xfId="498"/>
    <cellStyle name="쉼표 [0] 7 4 18 2" xfId="499"/>
    <cellStyle name="쉼표 [0] 7 4 19" xfId="500"/>
    <cellStyle name="쉼표 [0] 7 4 19 2" xfId="501"/>
    <cellStyle name="쉼표 [0] 7 4 2" xfId="502"/>
    <cellStyle name="쉼표 [0] 7 4 2 2" xfId="503"/>
    <cellStyle name="쉼표 [0] 7 4 2 2 2" xfId="504"/>
    <cellStyle name="쉼표 [0] 7 4 2 3" xfId="505"/>
    <cellStyle name="쉼표 [0] 7 4 2 3 2" xfId="506"/>
    <cellStyle name="쉼표 [0] 7 4 2 4" xfId="507"/>
    <cellStyle name="쉼표 [0] 7 4 2 4 2" xfId="508"/>
    <cellStyle name="쉼표 [0] 7 4 2 5" xfId="509"/>
    <cellStyle name="쉼표 [0] 7 4 2 5 2" xfId="510"/>
    <cellStyle name="쉼표 [0] 7 4 2 6" xfId="511"/>
    <cellStyle name="쉼표 [0] 7 4 20" xfId="512"/>
    <cellStyle name="쉼표 [0] 7 4 20 2" xfId="513"/>
    <cellStyle name="쉼표 [0] 7 4 21" xfId="514"/>
    <cellStyle name="쉼표 [0] 7 4 21 2" xfId="515"/>
    <cellStyle name="쉼표 [0] 7 4 22" xfId="516"/>
    <cellStyle name="쉼표 [0] 7 4 22 2" xfId="517"/>
    <cellStyle name="쉼표 [0] 7 4 23" xfId="518"/>
    <cellStyle name="쉼표 [0] 7 4 23 2" xfId="519"/>
    <cellStyle name="쉼표 [0] 7 4 24" xfId="520"/>
    <cellStyle name="쉼표 [0] 7 4 24 2" xfId="521"/>
    <cellStyle name="쉼표 [0] 7 4 25" xfId="522"/>
    <cellStyle name="쉼표 [0] 7 4 25 2" xfId="523"/>
    <cellStyle name="쉼표 [0] 7 4 26" xfId="524"/>
    <cellStyle name="쉼표 [0] 7 4 26 2" xfId="525"/>
    <cellStyle name="쉼표 [0] 7 4 27" xfId="526"/>
    <cellStyle name="쉼표 [0] 7 4 27 2" xfId="527"/>
    <cellStyle name="쉼표 [0] 7 4 28" xfId="528"/>
    <cellStyle name="쉼표 [0] 7 4 3" xfId="529"/>
    <cellStyle name="쉼표 [0] 7 4 3 2" xfId="530"/>
    <cellStyle name="쉼표 [0] 7 4 3 2 2" xfId="531"/>
    <cellStyle name="쉼표 [0] 7 4 3 3" xfId="532"/>
    <cellStyle name="쉼표 [0] 7 4 3 3 2" xfId="533"/>
    <cellStyle name="쉼표 [0] 7 4 3 4" xfId="534"/>
    <cellStyle name="쉼표 [0] 7 4 3 4 2" xfId="535"/>
    <cellStyle name="쉼표 [0] 7 4 3 5" xfId="536"/>
    <cellStyle name="쉼표 [0] 7 4 3 5 2" xfId="537"/>
    <cellStyle name="쉼표 [0] 7 4 3 6" xfId="538"/>
    <cellStyle name="쉼표 [0] 7 4 4" xfId="539"/>
    <cellStyle name="쉼표 [0] 7 4 4 2" xfId="540"/>
    <cellStyle name="쉼표 [0] 7 4 4 2 2" xfId="541"/>
    <cellStyle name="쉼표 [0] 7 4 4 3" xfId="542"/>
    <cellStyle name="쉼표 [0] 7 4 4 3 2" xfId="543"/>
    <cellStyle name="쉼표 [0] 7 4 4 4" xfId="544"/>
    <cellStyle name="쉼표 [0] 7 4 4 4 2" xfId="545"/>
    <cellStyle name="쉼표 [0] 7 4 4 5" xfId="546"/>
    <cellStyle name="쉼표 [0] 7 4 4 5 2" xfId="547"/>
    <cellStyle name="쉼표 [0] 7 4 4 6" xfId="548"/>
    <cellStyle name="쉼표 [0] 7 4 5" xfId="549"/>
    <cellStyle name="쉼표 [0] 7 4 5 2" xfId="550"/>
    <cellStyle name="쉼표 [0] 7 4 5 2 2" xfId="551"/>
    <cellStyle name="쉼표 [0] 7 4 5 3" xfId="552"/>
    <cellStyle name="쉼표 [0] 7 4 5 3 2" xfId="553"/>
    <cellStyle name="쉼표 [0] 7 4 5 4" xfId="554"/>
    <cellStyle name="쉼표 [0] 7 4 5 4 2" xfId="555"/>
    <cellStyle name="쉼표 [0] 7 4 5 5" xfId="556"/>
    <cellStyle name="쉼표 [0] 7 4 5 5 2" xfId="557"/>
    <cellStyle name="쉼표 [0] 7 4 5 6" xfId="558"/>
    <cellStyle name="쉼표 [0] 7 4 6" xfId="559"/>
    <cellStyle name="쉼표 [0] 7 4 6 2" xfId="560"/>
    <cellStyle name="쉼표 [0] 7 4 6 2 2" xfId="561"/>
    <cellStyle name="쉼표 [0] 7 4 6 3" xfId="562"/>
    <cellStyle name="쉼표 [0] 7 4 6 3 2" xfId="563"/>
    <cellStyle name="쉼표 [0] 7 4 6 4" xfId="564"/>
    <cellStyle name="쉼표 [0] 7 4 6 4 2" xfId="565"/>
    <cellStyle name="쉼표 [0] 7 4 6 5" xfId="566"/>
    <cellStyle name="쉼표 [0] 7 4 6 5 2" xfId="567"/>
    <cellStyle name="쉼표 [0] 7 4 6 6" xfId="568"/>
    <cellStyle name="쉼표 [0] 7 4 7" xfId="569"/>
    <cellStyle name="쉼표 [0] 7 4 7 2" xfId="570"/>
    <cellStyle name="쉼표 [0] 7 4 7 2 2" xfId="571"/>
    <cellStyle name="쉼표 [0] 7 4 7 3" xfId="572"/>
    <cellStyle name="쉼표 [0] 7 4 7 3 2" xfId="573"/>
    <cellStyle name="쉼표 [0] 7 4 7 4" xfId="574"/>
    <cellStyle name="쉼표 [0] 7 4 7 4 2" xfId="575"/>
    <cellStyle name="쉼표 [0] 7 4 7 5" xfId="576"/>
    <cellStyle name="쉼표 [0] 7 4 7 5 2" xfId="577"/>
    <cellStyle name="쉼표 [0] 7 4 7 6" xfId="578"/>
    <cellStyle name="쉼표 [0] 7 4 8" xfId="579"/>
    <cellStyle name="쉼표 [0] 7 4 8 2" xfId="580"/>
    <cellStyle name="쉼표 [0] 7 4 8 2 2" xfId="581"/>
    <cellStyle name="쉼표 [0] 7 4 8 3" xfId="582"/>
    <cellStyle name="쉼표 [0] 7 4 8 3 2" xfId="583"/>
    <cellStyle name="쉼표 [0] 7 4 8 4" xfId="584"/>
    <cellStyle name="쉼표 [0] 7 4 8 4 2" xfId="585"/>
    <cellStyle name="쉼표 [0] 7 4 8 5" xfId="586"/>
    <cellStyle name="쉼표 [0] 7 4 8 5 2" xfId="587"/>
    <cellStyle name="쉼표 [0] 7 4 8 6" xfId="588"/>
    <cellStyle name="쉼표 [0] 7 4 9" xfId="589"/>
    <cellStyle name="쉼표 [0] 7 4 9 2" xfId="590"/>
    <cellStyle name="쉼표 [0] 7 4 9 2 2" xfId="591"/>
    <cellStyle name="쉼표 [0] 7 4 9 3" xfId="592"/>
    <cellStyle name="쉼표 [0] 7 4 9 3 2" xfId="593"/>
    <cellStyle name="쉼표 [0] 7 4 9 4" xfId="594"/>
    <cellStyle name="쉼표 [0] 7 4 9 4 2" xfId="595"/>
    <cellStyle name="쉼표 [0] 7 4 9 5" xfId="596"/>
    <cellStyle name="쉼표 [0] 7 4 9 5 2" xfId="597"/>
    <cellStyle name="쉼표 [0] 7 4 9 6" xfId="598"/>
    <cellStyle name="쉼표 [0] 7 5" xfId="599"/>
    <cellStyle name="쉼표 [0] 7 5 10" xfId="600"/>
    <cellStyle name="쉼표 [0] 7 5 10 2" xfId="601"/>
    <cellStyle name="쉼표 [0] 7 5 10 2 2" xfId="602"/>
    <cellStyle name="쉼표 [0] 7 5 10 3" xfId="603"/>
    <cellStyle name="쉼표 [0] 7 5 10 3 2" xfId="604"/>
    <cellStyle name="쉼표 [0] 7 5 10 4" xfId="605"/>
    <cellStyle name="쉼표 [0] 7 5 10 4 2" xfId="606"/>
    <cellStyle name="쉼표 [0] 7 5 10 5" xfId="607"/>
    <cellStyle name="쉼표 [0] 7 5 10 5 2" xfId="608"/>
    <cellStyle name="쉼표 [0] 7 5 10 6" xfId="609"/>
    <cellStyle name="쉼표 [0] 7 5 11" xfId="610"/>
    <cellStyle name="쉼표 [0] 7 5 11 2" xfId="611"/>
    <cellStyle name="쉼표 [0] 7 5 11 2 2" xfId="612"/>
    <cellStyle name="쉼표 [0] 7 5 11 3" xfId="613"/>
    <cellStyle name="쉼표 [0] 7 5 11 3 2" xfId="614"/>
    <cellStyle name="쉼표 [0] 7 5 11 4" xfId="615"/>
    <cellStyle name="쉼표 [0] 7 5 11 4 2" xfId="616"/>
    <cellStyle name="쉼표 [0] 7 5 11 5" xfId="617"/>
    <cellStyle name="쉼표 [0] 7 5 11 5 2" xfId="618"/>
    <cellStyle name="쉼표 [0] 7 5 11 6" xfId="619"/>
    <cellStyle name="쉼표 [0] 7 5 12" xfId="620"/>
    <cellStyle name="쉼표 [0] 7 5 12 2" xfId="621"/>
    <cellStyle name="쉼표 [0] 7 5 12 2 2" xfId="622"/>
    <cellStyle name="쉼표 [0] 7 5 12 3" xfId="623"/>
    <cellStyle name="쉼표 [0] 7 5 13" xfId="624"/>
    <cellStyle name="쉼표 [0] 7 5 13 2" xfId="625"/>
    <cellStyle name="쉼표 [0] 7 5 14" xfId="626"/>
    <cellStyle name="쉼표 [0] 7 5 14 2" xfId="627"/>
    <cellStyle name="쉼표 [0] 7 5 15" xfId="628"/>
    <cellStyle name="쉼표 [0] 7 5 15 2" xfId="629"/>
    <cellStyle name="쉼표 [0] 7 5 16" xfId="630"/>
    <cellStyle name="쉼표 [0] 7 5 16 2" xfId="631"/>
    <cellStyle name="쉼표 [0] 7 5 17" xfId="632"/>
    <cellStyle name="쉼표 [0] 7 5 17 2" xfId="633"/>
    <cellStyle name="쉼표 [0] 7 5 18" xfId="634"/>
    <cellStyle name="쉼표 [0] 7 5 18 2" xfId="635"/>
    <cellStyle name="쉼표 [0] 7 5 19" xfId="636"/>
    <cellStyle name="쉼표 [0] 7 5 19 2" xfId="637"/>
    <cellStyle name="쉼표 [0] 7 5 2" xfId="638"/>
    <cellStyle name="쉼표 [0] 7 5 2 2" xfId="639"/>
    <cellStyle name="쉼표 [0] 7 5 2 2 2" xfId="640"/>
    <cellStyle name="쉼표 [0] 7 5 2 3" xfId="641"/>
    <cellStyle name="쉼표 [0] 7 5 2 3 2" xfId="642"/>
    <cellStyle name="쉼표 [0] 7 5 2 4" xfId="643"/>
    <cellStyle name="쉼표 [0] 7 5 2 4 2" xfId="644"/>
    <cellStyle name="쉼표 [0] 7 5 2 5" xfId="645"/>
    <cellStyle name="쉼표 [0] 7 5 2 5 2" xfId="646"/>
    <cellStyle name="쉼표 [0] 7 5 2 6" xfId="647"/>
    <cellStyle name="쉼표 [0] 7 5 20" xfId="648"/>
    <cellStyle name="쉼표 [0] 7 5 20 2" xfId="649"/>
    <cellStyle name="쉼표 [0] 7 5 21" xfId="650"/>
    <cellStyle name="쉼표 [0] 7 5 21 2" xfId="651"/>
    <cellStyle name="쉼표 [0] 7 5 22" xfId="652"/>
    <cellStyle name="쉼표 [0] 7 5 22 2" xfId="653"/>
    <cellStyle name="쉼표 [0] 7 5 23" xfId="654"/>
    <cellStyle name="쉼표 [0] 7 5 23 2" xfId="655"/>
    <cellStyle name="쉼표 [0] 7 5 24" xfId="656"/>
    <cellStyle name="쉼표 [0] 7 5 24 2" xfId="657"/>
    <cellStyle name="쉼표 [0] 7 5 25" xfId="658"/>
    <cellStyle name="쉼표 [0] 7 5 25 2" xfId="659"/>
    <cellStyle name="쉼표 [0] 7 5 26" xfId="660"/>
    <cellStyle name="쉼표 [0] 7 5 26 2" xfId="661"/>
    <cellStyle name="쉼표 [0] 7 5 27" xfId="662"/>
    <cellStyle name="쉼표 [0] 7 5 27 2" xfId="663"/>
    <cellStyle name="쉼표 [0] 7 5 28" xfId="664"/>
    <cellStyle name="쉼표 [0] 7 5 3" xfId="665"/>
    <cellStyle name="쉼표 [0] 7 5 3 2" xfId="666"/>
    <cellStyle name="쉼표 [0] 7 5 3 2 2" xfId="667"/>
    <cellStyle name="쉼표 [0] 7 5 3 3" xfId="668"/>
    <cellStyle name="쉼표 [0] 7 5 3 3 2" xfId="669"/>
    <cellStyle name="쉼표 [0] 7 5 3 4" xfId="670"/>
    <cellStyle name="쉼표 [0] 7 5 3 4 2" xfId="671"/>
    <cellStyle name="쉼표 [0] 7 5 3 5" xfId="672"/>
    <cellStyle name="쉼표 [0] 7 5 3 5 2" xfId="673"/>
    <cellStyle name="쉼표 [0] 7 5 3 6" xfId="674"/>
    <cellStyle name="쉼표 [0] 7 5 4" xfId="675"/>
    <cellStyle name="쉼표 [0] 7 5 4 2" xfId="676"/>
    <cellStyle name="쉼표 [0] 7 5 4 2 2" xfId="677"/>
    <cellStyle name="쉼표 [0] 7 5 4 3" xfId="678"/>
    <cellStyle name="쉼표 [0] 7 5 4 3 2" xfId="679"/>
    <cellStyle name="쉼표 [0] 7 5 4 4" xfId="680"/>
    <cellStyle name="쉼표 [0] 7 5 4 4 2" xfId="681"/>
    <cellStyle name="쉼표 [0] 7 5 4 5" xfId="682"/>
    <cellStyle name="쉼표 [0] 7 5 4 5 2" xfId="683"/>
    <cellStyle name="쉼표 [0] 7 5 4 6" xfId="684"/>
    <cellStyle name="쉼표 [0] 7 5 5" xfId="685"/>
    <cellStyle name="쉼표 [0] 7 5 5 2" xfId="686"/>
    <cellStyle name="쉼표 [0] 7 5 5 2 2" xfId="687"/>
    <cellStyle name="쉼표 [0] 7 5 5 3" xfId="688"/>
    <cellStyle name="쉼표 [0] 7 5 5 3 2" xfId="689"/>
    <cellStyle name="쉼표 [0] 7 5 5 4" xfId="690"/>
    <cellStyle name="쉼표 [0] 7 5 5 4 2" xfId="691"/>
    <cellStyle name="쉼표 [0] 7 5 5 5" xfId="692"/>
    <cellStyle name="쉼표 [0] 7 5 5 5 2" xfId="693"/>
    <cellStyle name="쉼표 [0] 7 5 5 6" xfId="694"/>
    <cellStyle name="쉼표 [0] 7 5 6" xfId="695"/>
    <cellStyle name="쉼표 [0] 7 5 6 2" xfId="696"/>
    <cellStyle name="쉼표 [0] 7 5 6 2 2" xfId="697"/>
    <cellStyle name="쉼표 [0] 7 5 6 3" xfId="698"/>
    <cellStyle name="쉼표 [0] 7 5 6 3 2" xfId="699"/>
    <cellStyle name="쉼표 [0] 7 5 6 4" xfId="700"/>
    <cellStyle name="쉼표 [0] 7 5 6 4 2" xfId="701"/>
    <cellStyle name="쉼표 [0] 7 5 6 5" xfId="702"/>
    <cellStyle name="쉼표 [0] 7 5 6 5 2" xfId="703"/>
    <cellStyle name="쉼표 [0] 7 5 6 6" xfId="704"/>
    <cellStyle name="쉼표 [0] 7 5 7" xfId="705"/>
    <cellStyle name="쉼표 [0] 7 5 7 2" xfId="706"/>
    <cellStyle name="쉼표 [0] 7 5 7 2 2" xfId="707"/>
    <cellStyle name="쉼표 [0] 7 5 7 3" xfId="708"/>
    <cellStyle name="쉼표 [0] 7 5 7 3 2" xfId="709"/>
    <cellStyle name="쉼표 [0] 7 5 7 4" xfId="710"/>
    <cellStyle name="쉼표 [0] 7 5 7 4 2" xfId="711"/>
    <cellStyle name="쉼표 [0] 7 5 7 5" xfId="712"/>
    <cellStyle name="쉼표 [0] 7 5 7 5 2" xfId="713"/>
    <cellStyle name="쉼표 [0] 7 5 7 6" xfId="714"/>
    <cellStyle name="쉼표 [0] 7 5 8" xfId="715"/>
    <cellStyle name="쉼표 [0] 7 5 8 2" xfId="716"/>
    <cellStyle name="쉼표 [0] 7 5 8 2 2" xfId="717"/>
    <cellStyle name="쉼표 [0] 7 5 8 3" xfId="718"/>
    <cellStyle name="쉼표 [0] 7 5 8 3 2" xfId="719"/>
    <cellStyle name="쉼표 [0] 7 5 8 4" xfId="720"/>
    <cellStyle name="쉼표 [0] 7 5 8 4 2" xfId="721"/>
    <cellStyle name="쉼표 [0] 7 5 8 5" xfId="722"/>
    <cellStyle name="쉼표 [0] 7 5 8 5 2" xfId="723"/>
    <cellStyle name="쉼표 [0] 7 5 8 6" xfId="724"/>
    <cellStyle name="쉼표 [0] 7 5 9" xfId="725"/>
    <cellStyle name="쉼표 [0] 7 5 9 2" xfId="726"/>
    <cellStyle name="쉼표 [0] 7 5 9 2 2" xfId="727"/>
    <cellStyle name="쉼표 [0] 7 5 9 3" xfId="728"/>
    <cellStyle name="쉼표 [0] 7 5 9 3 2" xfId="729"/>
    <cellStyle name="쉼표 [0] 7 5 9 4" xfId="730"/>
    <cellStyle name="쉼표 [0] 7 5 9 4 2" xfId="731"/>
    <cellStyle name="쉼표 [0] 7 5 9 5" xfId="732"/>
    <cellStyle name="쉼표 [0] 7 5 9 5 2" xfId="733"/>
    <cellStyle name="쉼표 [0] 7 5 9 6" xfId="734"/>
    <cellStyle name="쉼표 [0] 7 6" xfId="735"/>
    <cellStyle name="쉼표 2" xfId="3958"/>
    <cellStyle name="쉼표 2 2" xfId="3959"/>
    <cellStyle name="쉼표 2 3" xfId="3960"/>
    <cellStyle name="쉼표 2 4" xfId="3961"/>
    <cellStyle name="쉼표 3" xfId="3962"/>
    <cellStyle name="쉼표 3 2" xfId="3963"/>
    <cellStyle name="쉼표 3 3" xfId="3964"/>
    <cellStyle name="스타일 1" xfId="736"/>
    <cellStyle name="연결된 셀 2" xfId="737"/>
    <cellStyle name="요약 2" xfId="738"/>
    <cellStyle name="입력 2" xfId="739"/>
    <cellStyle name="제목 1 2" xfId="740"/>
    <cellStyle name="제목 2 2" xfId="741"/>
    <cellStyle name="제목 3 2" xfId="742"/>
    <cellStyle name="제목 4 2" xfId="743"/>
    <cellStyle name="제목 5" xfId="744"/>
    <cellStyle name="좋음 2" xfId="745"/>
    <cellStyle name="좋음 2 2" xfId="746"/>
    <cellStyle name="출력 2" xfId="747"/>
    <cellStyle name="출력 3" xfId="5399"/>
    <cellStyle name="콤마 [0]_1.기안을지" xfId="3965"/>
    <cellStyle name="콤마_1.기안을지" xfId="3966"/>
    <cellStyle name="통화 [0] 2" xfId="748"/>
    <cellStyle name="통화 [0] 2 10" xfId="749"/>
    <cellStyle name="통화 [0] 2 10 2" xfId="750"/>
    <cellStyle name="통화 [0] 2 10 2 2" xfId="751"/>
    <cellStyle name="통화 [0] 2 10 3" xfId="752"/>
    <cellStyle name="통화 [0] 2 10 3 2" xfId="753"/>
    <cellStyle name="통화 [0] 2 10 4" xfId="754"/>
    <cellStyle name="통화 [0] 2 10 4 2" xfId="755"/>
    <cellStyle name="통화 [0] 2 10 5" xfId="756"/>
    <cellStyle name="통화 [0] 2 10 5 2" xfId="757"/>
    <cellStyle name="통화 [0] 2 10 6" xfId="758"/>
    <cellStyle name="통화 [0] 2 11" xfId="759"/>
    <cellStyle name="통화 [0] 2 11 2" xfId="760"/>
    <cellStyle name="통화 [0] 2 11 2 2" xfId="761"/>
    <cellStyle name="통화 [0] 2 11 3" xfId="762"/>
    <cellStyle name="통화 [0] 2 11 3 2" xfId="763"/>
    <cellStyle name="통화 [0] 2 11 4" xfId="764"/>
    <cellStyle name="통화 [0] 2 11 4 2" xfId="765"/>
    <cellStyle name="통화 [0] 2 11 5" xfId="766"/>
    <cellStyle name="통화 [0] 2 11 5 2" xfId="767"/>
    <cellStyle name="통화 [0] 2 11 6" xfId="768"/>
    <cellStyle name="통화 [0] 2 12" xfId="769"/>
    <cellStyle name="통화 [0] 2 12 2" xfId="770"/>
    <cellStyle name="통화 [0] 2 12 2 2" xfId="771"/>
    <cellStyle name="통화 [0] 2 12 3" xfId="772"/>
    <cellStyle name="통화 [0] 2 13" xfId="773"/>
    <cellStyle name="통화 [0] 2 13 2" xfId="774"/>
    <cellStyle name="통화 [0] 2 14" xfId="775"/>
    <cellStyle name="통화 [0] 2 14 2" xfId="776"/>
    <cellStyle name="통화 [0] 2 15" xfId="777"/>
    <cellStyle name="통화 [0] 2 15 2" xfId="778"/>
    <cellStyle name="통화 [0] 2 16" xfId="779"/>
    <cellStyle name="통화 [0] 2 16 2" xfId="780"/>
    <cellStyle name="통화 [0] 2 17" xfId="781"/>
    <cellStyle name="통화 [0] 2 17 2" xfId="782"/>
    <cellStyle name="통화 [0] 2 18" xfId="783"/>
    <cellStyle name="통화 [0] 2 18 2" xfId="784"/>
    <cellStyle name="통화 [0] 2 19" xfId="785"/>
    <cellStyle name="통화 [0] 2 19 2" xfId="786"/>
    <cellStyle name="통화 [0] 2 2" xfId="787"/>
    <cellStyle name="통화 [0] 2 2 2" xfId="788"/>
    <cellStyle name="통화 [0] 2 2 2 2" xfId="789"/>
    <cellStyle name="통화 [0] 2 2 3" xfId="790"/>
    <cellStyle name="통화 [0] 2 2 3 2" xfId="791"/>
    <cellStyle name="통화 [0] 2 2 4" xfId="792"/>
    <cellStyle name="통화 [0] 2 2 4 2" xfId="793"/>
    <cellStyle name="통화 [0] 2 2 5" xfId="794"/>
    <cellStyle name="통화 [0] 2 2 5 2" xfId="795"/>
    <cellStyle name="통화 [0] 2 2 6" xfId="796"/>
    <cellStyle name="통화 [0] 2 20" xfId="797"/>
    <cellStyle name="통화 [0] 2 20 2" xfId="798"/>
    <cellStyle name="통화 [0] 2 21" xfId="799"/>
    <cellStyle name="통화 [0] 2 21 2" xfId="800"/>
    <cellStyle name="통화 [0] 2 22" xfId="801"/>
    <cellStyle name="통화 [0] 2 22 2" xfId="802"/>
    <cellStyle name="통화 [0] 2 23" xfId="803"/>
    <cellStyle name="통화 [0] 2 23 2" xfId="804"/>
    <cellStyle name="통화 [0] 2 24" xfId="805"/>
    <cellStyle name="통화 [0] 2 24 2" xfId="806"/>
    <cellStyle name="통화 [0] 2 25" xfId="807"/>
    <cellStyle name="통화 [0] 2 25 2" xfId="808"/>
    <cellStyle name="통화 [0] 2 26" xfId="809"/>
    <cellStyle name="통화 [0] 2 26 2" xfId="810"/>
    <cellStyle name="통화 [0] 2 27" xfId="811"/>
    <cellStyle name="통화 [0] 2 27 2" xfId="812"/>
    <cellStyle name="통화 [0] 2 28" xfId="813"/>
    <cellStyle name="통화 [0] 2 3" xfId="814"/>
    <cellStyle name="통화 [0] 2 3 2" xfId="815"/>
    <cellStyle name="통화 [0] 2 3 2 2" xfId="816"/>
    <cellStyle name="통화 [0] 2 3 3" xfId="817"/>
    <cellStyle name="통화 [0] 2 3 3 2" xfId="818"/>
    <cellStyle name="통화 [0] 2 3 4" xfId="819"/>
    <cellStyle name="통화 [0] 2 3 4 2" xfId="820"/>
    <cellStyle name="통화 [0] 2 3 5" xfId="821"/>
    <cellStyle name="통화 [0] 2 3 5 2" xfId="822"/>
    <cellStyle name="통화 [0] 2 3 6" xfId="823"/>
    <cellStyle name="통화 [0] 2 4" xfId="824"/>
    <cellStyle name="통화 [0] 2 4 2" xfId="825"/>
    <cellStyle name="통화 [0] 2 4 2 2" xfId="826"/>
    <cellStyle name="통화 [0] 2 4 3" xfId="827"/>
    <cellStyle name="통화 [0] 2 4 3 2" xfId="828"/>
    <cellStyle name="통화 [0] 2 4 4" xfId="829"/>
    <cellStyle name="통화 [0] 2 4 4 2" xfId="830"/>
    <cellStyle name="통화 [0] 2 4 5" xfId="831"/>
    <cellStyle name="통화 [0] 2 4 5 2" xfId="832"/>
    <cellStyle name="통화 [0] 2 4 6" xfId="833"/>
    <cellStyle name="통화 [0] 2 5" xfId="834"/>
    <cellStyle name="통화 [0] 2 5 2" xfId="835"/>
    <cellStyle name="통화 [0] 2 5 2 2" xfId="836"/>
    <cellStyle name="통화 [0] 2 5 3" xfId="837"/>
    <cellStyle name="통화 [0] 2 5 3 2" xfId="838"/>
    <cellStyle name="통화 [0] 2 5 4" xfId="839"/>
    <cellStyle name="통화 [0] 2 5 4 2" xfId="840"/>
    <cellStyle name="통화 [0] 2 5 5" xfId="841"/>
    <cellStyle name="통화 [0] 2 5 5 2" xfId="842"/>
    <cellStyle name="통화 [0] 2 5 6" xfId="843"/>
    <cellStyle name="통화 [0] 2 6" xfId="844"/>
    <cellStyle name="통화 [0] 2 6 2" xfId="845"/>
    <cellStyle name="통화 [0] 2 6 2 2" xfId="846"/>
    <cellStyle name="통화 [0] 2 6 3" xfId="847"/>
    <cellStyle name="통화 [0] 2 6 3 2" xfId="848"/>
    <cellStyle name="통화 [0] 2 6 4" xfId="849"/>
    <cellStyle name="통화 [0] 2 6 4 2" xfId="850"/>
    <cellStyle name="통화 [0] 2 6 5" xfId="851"/>
    <cellStyle name="통화 [0] 2 6 5 2" xfId="852"/>
    <cellStyle name="통화 [0] 2 6 6" xfId="853"/>
    <cellStyle name="통화 [0] 2 7" xfId="854"/>
    <cellStyle name="통화 [0] 2 7 2" xfId="855"/>
    <cellStyle name="통화 [0] 2 7 2 2" xfId="856"/>
    <cellStyle name="통화 [0] 2 7 3" xfId="857"/>
    <cellStyle name="통화 [0] 2 7 3 2" xfId="858"/>
    <cellStyle name="통화 [0] 2 7 4" xfId="859"/>
    <cellStyle name="통화 [0] 2 7 4 2" xfId="860"/>
    <cellStyle name="통화 [0] 2 7 5" xfId="861"/>
    <cellStyle name="통화 [0] 2 7 5 2" xfId="862"/>
    <cellStyle name="통화 [0] 2 7 6" xfId="863"/>
    <cellStyle name="통화 [0] 2 8" xfId="864"/>
    <cellStyle name="통화 [0] 2 8 2" xfId="865"/>
    <cellStyle name="통화 [0] 2 8 2 2" xfId="866"/>
    <cellStyle name="통화 [0] 2 8 3" xfId="867"/>
    <cellStyle name="통화 [0] 2 8 3 2" xfId="868"/>
    <cellStyle name="통화 [0] 2 8 4" xfId="869"/>
    <cellStyle name="통화 [0] 2 8 4 2" xfId="870"/>
    <cellStyle name="통화 [0] 2 8 5" xfId="871"/>
    <cellStyle name="통화 [0] 2 8 5 2" xfId="872"/>
    <cellStyle name="통화 [0] 2 8 6" xfId="873"/>
    <cellStyle name="통화 [0] 2 9" xfId="874"/>
    <cellStyle name="통화 [0] 2 9 2" xfId="875"/>
    <cellStyle name="통화 [0] 2 9 2 2" xfId="876"/>
    <cellStyle name="통화 [0] 2 9 3" xfId="877"/>
    <cellStyle name="통화 [0] 2 9 3 2" xfId="878"/>
    <cellStyle name="통화 [0] 2 9 4" xfId="879"/>
    <cellStyle name="통화 [0] 2 9 4 2" xfId="880"/>
    <cellStyle name="통화 [0] 2 9 5" xfId="881"/>
    <cellStyle name="통화 [0] 2 9 5 2" xfId="882"/>
    <cellStyle name="통화 [0] 2 9 6" xfId="883"/>
    <cellStyle name="통화 [0] 3" xfId="884"/>
    <cellStyle name="통화 [0] 3 2" xfId="885"/>
    <cellStyle name="표준" xfId="0" builtinId="0"/>
    <cellStyle name="표준 10" xfId="886"/>
    <cellStyle name="표준 10 10" xfId="887"/>
    <cellStyle name="표준 10 10 2" xfId="3577"/>
    <cellStyle name="표준 10 10 2 2" xfId="3967"/>
    <cellStyle name="표준 10 10 3" xfId="3578"/>
    <cellStyle name="표준 10 10 4" xfId="3968"/>
    <cellStyle name="표준 10 11" xfId="888"/>
    <cellStyle name="표준 10 11 2" xfId="3579"/>
    <cellStyle name="표준 10 11 3" xfId="3580"/>
    <cellStyle name="표준 10 11 3 2" xfId="3969"/>
    <cellStyle name="표준 10 11 3 3" xfId="3970"/>
    <cellStyle name="표준 10 11 4" xfId="3971"/>
    <cellStyle name="표준 10 12" xfId="889"/>
    <cellStyle name="표준 10 12 2" xfId="3581"/>
    <cellStyle name="표준 10 12 3" xfId="3582"/>
    <cellStyle name="표준 10 13" xfId="890"/>
    <cellStyle name="표준 10 13 2" xfId="3583"/>
    <cellStyle name="표준 10 13 3" xfId="3584"/>
    <cellStyle name="표준 10 14" xfId="891"/>
    <cellStyle name="표준 10 14 2" xfId="3585"/>
    <cellStyle name="표준 10 15" xfId="892"/>
    <cellStyle name="표준 10 15 2" xfId="893"/>
    <cellStyle name="표준 10 15 3" xfId="894"/>
    <cellStyle name="표준 10 15 4" xfId="895"/>
    <cellStyle name="표준 10 15 5" xfId="896"/>
    <cellStyle name="표준 10 15 6" xfId="897"/>
    <cellStyle name="표준 10 15 7" xfId="898"/>
    <cellStyle name="표준 10 15 8" xfId="899"/>
    <cellStyle name="표준 10 15 9" xfId="3586"/>
    <cellStyle name="표준 10 16" xfId="900"/>
    <cellStyle name="표준 10 16 2" xfId="3587"/>
    <cellStyle name="표준 10 17" xfId="901"/>
    <cellStyle name="표준 10 17 2" xfId="3588"/>
    <cellStyle name="표준 10 18" xfId="902"/>
    <cellStyle name="표준 10 18 2" xfId="3589"/>
    <cellStyle name="표준 10 19" xfId="903"/>
    <cellStyle name="표준 10 19 2" xfId="3590"/>
    <cellStyle name="표준 10 2" xfId="904"/>
    <cellStyle name="표준 10 2 10" xfId="905"/>
    <cellStyle name="표준 10 2 11" xfId="906"/>
    <cellStyle name="표준 10 2 2" xfId="907"/>
    <cellStyle name="표준 10 2 2 10" xfId="908"/>
    <cellStyle name="표준 10 2 2 11" xfId="909"/>
    <cellStyle name="표준 10 2 2 12" xfId="910"/>
    <cellStyle name="표준 10 2 2 2" xfId="911"/>
    <cellStyle name="표준 10 2 2 3" xfId="912"/>
    <cellStyle name="표준 10 2 2 4" xfId="913"/>
    <cellStyle name="표준 10 2 2 5" xfId="914"/>
    <cellStyle name="표준 10 2 2 6" xfId="915"/>
    <cellStyle name="표준 10 2 2 7" xfId="916"/>
    <cellStyle name="표준 10 2 2 8" xfId="917"/>
    <cellStyle name="표준 10 2 2 9" xfId="918"/>
    <cellStyle name="표준 10 2 3" xfId="919"/>
    <cellStyle name="표준 10 2 3 2" xfId="920"/>
    <cellStyle name="표준 10 2 4" xfId="921"/>
    <cellStyle name="표준 10 2 4 2" xfId="922"/>
    <cellStyle name="표준 10 2 5" xfId="923"/>
    <cellStyle name="표준 10 2 5 2" xfId="924"/>
    <cellStyle name="표준 10 2 6" xfId="925"/>
    <cellStyle name="표준 10 2 7" xfId="926"/>
    <cellStyle name="표준 10 2 8" xfId="927"/>
    <cellStyle name="표준 10 2 9" xfId="928"/>
    <cellStyle name="표준 10 20" xfId="929"/>
    <cellStyle name="표준 10 20 2" xfId="3591"/>
    <cellStyle name="표준 10 21" xfId="930"/>
    <cellStyle name="표준 10 22" xfId="931"/>
    <cellStyle name="표준 10 23" xfId="932"/>
    <cellStyle name="표준 10 24" xfId="933"/>
    <cellStyle name="표준 10 25" xfId="934"/>
    <cellStyle name="표준 10 26" xfId="935"/>
    <cellStyle name="표준 10 27" xfId="936"/>
    <cellStyle name="표준 10 28" xfId="937"/>
    <cellStyle name="표준 10 29" xfId="938"/>
    <cellStyle name="표준 10 3" xfId="939"/>
    <cellStyle name="표준 10 30" xfId="940"/>
    <cellStyle name="표준 10 31" xfId="941"/>
    <cellStyle name="표준 10 32" xfId="942"/>
    <cellStyle name="표준 10 33" xfId="943"/>
    <cellStyle name="표준 10 34" xfId="944"/>
    <cellStyle name="표준 10 35" xfId="945"/>
    <cellStyle name="표준 10 36" xfId="3592"/>
    <cellStyle name="표준 10 4" xfId="946"/>
    <cellStyle name="표준 10 5" xfId="947"/>
    <cellStyle name="표준 10 5 2" xfId="948"/>
    <cellStyle name="표준 10 5 3" xfId="3593"/>
    <cellStyle name="표준 10 6" xfId="949"/>
    <cellStyle name="표준 10 6 2" xfId="950"/>
    <cellStyle name="표준 10 6 3" xfId="3594"/>
    <cellStyle name="표준 10 7" xfId="951"/>
    <cellStyle name="표준 10 7 2" xfId="952"/>
    <cellStyle name="표준 10 7 3" xfId="3595"/>
    <cellStyle name="표준 10 8" xfId="953"/>
    <cellStyle name="표준 10 8 2" xfId="3596"/>
    <cellStyle name="표준 10 8 3" xfId="3597"/>
    <cellStyle name="표준 10 9" xfId="954"/>
    <cellStyle name="표준 10 9 2" xfId="3598"/>
    <cellStyle name="표준 10 9 3" xfId="3599"/>
    <cellStyle name="표준 11" xfId="955"/>
    <cellStyle name="표준 11 10" xfId="956"/>
    <cellStyle name="표준 11 10 2" xfId="3600"/>
    <cellStyle name="표준 11 10 3" xfId="3972"/>
    <cellStyle name="표준 11 10 4" xfId="3973"/>
    <cellStyle name="표준 11 11" xfId="957"/>
    <cellStyle name="표준 11 11 2" xfId="3601"/>
    <cellStyle name="표준 11 11 2 2" xfId="3974"/>
    <cellStyle name="표준 11 11 2 3" xfId="3975"/>
    <cellStyle name="표준 11 11 3" xfId="3976"/>
    <cellStyle name="표준 11 12" xfId="958"/>
    <cellStyle name="표준 11 12 2" xfId="3602"/>
    <cellStyle name="표준 11 13" xfId="959"/>
    <cellStyle name="표준 11 13 2" xfId="3603"/>
    <cellStyle name="표준 11 14" xfId="960"/>
    <cellStyle name="표준 11 14 2" xfId="3604"/>
    <cellStyle name="표준 11 15" xfId="961"/>
    <cellStyle name="표준 11 15 2" xfId="3605"/>
    <cellStyle name="표준 11 16" xfId="962"/>
    <cellStyle name="표준 11 16 2" xfId="3606"/>
    <cellStyle name="표준 11 17" xfId="963"/>
    <cellStyle name="표준 11 17 2" xfId="3607"/>
    <cellStyle name="표준 11 18" xfId="964"/>
    <cellStyle name="표준 11 18 2" xfId="3608"/>
    <cellStyle name="표준 11 19" xfId="965"/>
    <cellStyle name="표준 11 19 2" xfId="3609"/>
    <cellStyle name="표준 11 2" xfId="966"/>
    <cellStyle name="표준 11 2 10" xfId="967"/>
    <cellStyle name="표준 11 2 11" xfId="968"/>
    <cellStyle name="표준 11 2 2" xfId="969"/>
    <cellStyle name="표준 11 2 2 10" xfId="970"/>
    <cellStyle name="표준 11 2 2 11" xfId="971"/>
    <cellStyle name="표준 11 2 2 12" xfId="972"/>
    <cellStyle name="표준 11 2 2 2" xfId="973"/>
    <cellStyle name="표준 11 2 2 3" xfId="974"/>
    <cellStyle name="표준 11 2 2 4" xfId="975"/>
    <cellStyle name="표준 11 2 2 5" xfId="976"/>
    <cellStyle name="표준 11 2 2 6" xfId="977"/>
    <cellStyle name="표준 11 2 2 7" xfId="978"/>
    <cellStyle name="표준 11 2 2 8" xfId="979"/>
    <cellStyle name="표준 11 2 2 9" xfId="980"/>
    <cellStyle name="표준 11 2 3" xfId="981"/>
    <cellStyle name="표준 11 2 3 2" xfId="982"/>
    <cellStyle name="표준 11 2 4" xfId="983"/>
    <cellStyle name="표준 11 2 4 2" xfId="984"/>
    <cellStyle name="표준 11 2 5" xfId="985"/>
    <cellStyle name="표준 11 2 5 2" xfId="986"/>
    <cellStyle name="표준 11 2 6" xfId="987"/>
    <cellStyle name="표준 11 2 7" xfId="988"/>
    <cellStyle name="표준 11 2 8" xfId="989"/>
    <cellStyle name="표준 11 2 9" xfId="990"/>
    <cellStyle name="표준 11 20" xfId="3610"/>
    <cellStyle name="표준 11 21" xfId="3611"/>
    <cellStyle name="표준 11 3" xfId="991"/>
    <cellStyle name="표준 11 4" xfId="992"/>
    <cellStyle name="표준 11 5" xfId="993"/>
    <cellStyle name="표준 11 5 2" xfId="3612"/>
    <cellStyle name="표준 11 6" xfId="994"/>
    <cellStyle name="표준 11 6 2" xfId="3613"/>
    <cellStyle name="표준 11 7" xfId="995"/>
    <cellStyle name="표준 11 7 2" xfId="3614"/>
    <cellStyle name="표준 11 8" xfId="996"/>
    <cellStyle name="표준 11 8 2" xfId="3615"/>
    <cellStyle name="표준 11 9" xfId="997"/>
    <cellStyle name="표준 11 9 2" xfId="3616"/>
    <cellStyle name="표준 12" xfId="998"/>
    <cellStyle name="표준 12 10" xfId="999"/>
    <cellStyle name="표준 12 10 2" xfId="3977"/>
    <cellStyle name="표준 12 10 3" xfId="3978"/>
    <cellStyle name="표준 12 11" xfId="1000"/>
    <cellStyle name="표준 12 11 2" xfId="3979"/>
    <cellStyle name="표준 12 11 3" xfId="3980"/>
    <cellStyle name="표준 12 11 4" xfId="3981"/>
    <cellStyle name="표준 12 11 5" xfId="3982"/>
    <cellStyle name="표준 12 12" xfId="1001"/>
    <cellStyle name="표준 12 12 2" xfId="3983"/>
    <cellStyle name="표준 12 12 3" xfId="3984"/>
    <cellStyle name="표준 12 13" xfId="1002"/>
    <cellStyle name="표준 12 13 2" xfId="3985"/>
    <cellStyle name="표준 12 13 3" xfId="3986"/>
    <cellStyle name="표준 12 14" xfId="1003"/>
    <cellStyle name="표준 12 14 2" xfId="3987"/>
    <cellStyle name="표준 12 15" xfId="1004"/>
    <cellStyle name="표준 12 15 2" xfId="3988"/>
    <cellStyle name="표준 12 16" xfId="1005"/>
    <cellStyle name="표준 12 16 2" xfId="3989"/>
    <cellStyle name="표준 12 16 2 2" xfId="3990"/>
    <cellStyle name="표준 12 16 2 3" xfId="3991"/>
    <cellStyle name="표준 12 16 3" xfId="3992"/>
    <cellStyle name="표준 12 17" xfId="1006"/>
    <cellStyle name="표준 12 17 2" xfId="3993"/>
    <cellStyle name="표준 12 18" xfId="1007"/>
    <cellStyle name="표준 12 18 2" xfId="3994"/>
    <cellStyle name="표준 12 19" xfId="1008"/>
    <cellStyle name="표준 12 19 2" xfId="3995"/>
    <cellStyle name="표준 12 2" xfId="1009"/>
    <cellStyle name="표준 12 2 10" xfId="1010"/>
    <cellStyle name="표준 12 2 11" xfId="1011"/>
    <cellStyle name="표준 12 2 12" xfId="3996"/>
    <cellStyle name="표준 12 2 13" xfId="3997"/>
    <cellStyle name="표준 12 2 14" xfId="3998"/>
    <cellStyle name="표준 12 2 15" xfId="3999"/>
    <cellStyle name="표준 12 2 16" xfId="4000"/>
    <cellStyle name="표준 12 2 17" xfId="4001"/>
    <cellStyle name="표준 12 2 18" xfId="4002"/>
    <cellStyle name="표준 12 2 19" xfId="4003"/>
    <cellStyle name="표준 12 2 2" xfId="1012"/>
    <cellStyle name="표준 12 2 2 10" xfId="1013"/>
    <cellStyle name="표준 12 2 2 11" xfId="1014"/>
    <cellStyle name="표준 12 2 2 12" xfId="1015"/>
    <cellStyle name="표준 12 2 2 13" xfId="4004"/>
    <cellStyle name="표준 12 2 2 14" xfId="4005"/>
    <cellStyle name="표준 12 2 2 15" xfId="4006"/>
    <cellStyle name="표준 12 2 2 16" xfId="4007"/>
    <cellStyle name="표준 12 2 2 17" xfId="4008"/>
    <cellStyle name="표준 12 2 2 18" xfId="4009"/>
    <cellStyle name="표준 12 2 2 19" xfId="4010"/>
    <cellStyle name="표준 12 2 2 2" xfId="1016"/>
    <cellStyle name="표준 12 2 2 20" xfId="4011"/>
    <cellStyle name="표준 12 2 2 21" xfId="4012"/>
    <cellStyle name="표준 12 2 2 22" xfId="4013"/>
    <cellStyle name="표준 12 2 2 23" xfId="4014"/>
    <cellStyle name="표준 12 2 2 24" xfId="4015"/>
    <cellStyle name="표준 12 2 2 3" xfId="1017"/>
    <cellStyle name="표준 12 2 2 4" xfId="1018"/>
    <cellStyle name="표준 12 2 2 5" xfId="1019"/>
    <cellStyle name="표준 12 2 2 6" xfId="1020"/>
    <cellStyle name="표준 12 2 2 7" xfId="1021"/>
    <cellStyle name="표준 12 2 2 8" xfId="1022"/>
    <cellStyle name="표준 12 2 2 9" xfId="1023"/>
    <cellStyle name="표준 12 2 20" xfId="4016"/>
    <cellStyle name="표준 12 2 21" xfId="4017"/>
    <cellStyle name="표준 12 2 22" xfId="4018"/>
    <cellStyle name="표준 12 2 23" xfId="4019"/>
    <cellStyle name="표준 12 2 24" xfId="4020"/>
    <cellStyle name="표준 12 2 3" xfId="1024"/>
    <cellStyle name="표준 12 2 3 2" xfId="1025"/>
    <cellStyle name="표준 12 2 4" xfId="1026"/>
    <cellStyle name="표준 12 2 4 2" xfId="1027"/>
    <cellStyle name="표준 12 2 5" xfId="1028"/>
    <cellStyle name="표준 12 2 5 2" xfId="1029"/>
    <cellStyle name="표준 12 2 6" xfId="1030"/>
    <cellStyle name="표준 12 2 7" xfId="1031"/>
    <cellStyle name="표준 12 2 8" xfId="1032"/>
    <cellStyle name="표준 12 2 9" xfId="1033"/>
    <cellStyle name="표준 12 20" xfId="1034"/>
    <cellStyle name="표준 12 20 2" xfId="4021"/>
    <cellStyle name="표준 12 21" xfId="4022"/>
    <cellStyle name="표준 12 22" xfId="4023"/>
    <cellStyle name="표준 12 23" xfId="4024"/>
    <cellStyle name="표준 12 24" xfId="4025"/>
    <cellStyle name="표준 12 25" xfId="4026"/>
    <cellStyle name="표준 12 26" xfId="4027"/>
    <cellStyle name="표준 12 27" xfId="4028"/>
    <cellStyle name="표준 12 3" xfId="1035"/>
    <cellStyle name="표준 12 4" xfId="1036"/>
    <cellStyle name="표준 12 5" xfId="1037"/>
    <cellStyle name="표준 12 5 2" xfId="3617"/>
    <cellStyle name="표준 12 5 3" xfId="4029"/>
    <cellStyle name="표준 12 6" xfId="1038"/>
    <cellStyle name="표준 12 6 2" xfId="4030"/>
    <cellStyle name="표준 12 6 3" xfId="4031"/>
    <cellStyle name="표준 12 7" xfId="1039"/>
    <cellStyle name="표준 12 7 2" xfId="4032"/>
    <cellStyle name="표준 12 7 3" xfId="4033"/>
    <cellStyle name="표준 12 8" xfId="1040"/>
    <cellStyle name="표준 12 8 2" xfId="4034"/>
    <cellStyle name="표준 12 8 3" xfId="4035"/>
    <cellStyle name="표준 12 9" xfId="1041"/>
    <cellStyle name="표준 12 9 2" xfId="4036"/>
    <cellStyle name="표준 12 9 3" xfId="4037"/>
    <cellStyle name="표준 13" xfId="1042"/>
    <cellStyle name="표준 13 10" xfId="1043"/>
    <cellStyle name="표준 13 10 2" xfId="4038"/>
    <cellStyle name="표준 13 10 3" xfId="4039"/>
    <cellStyle name="표준 13 11" xfId="1044"/>
    <cellStyle name="표준 13 11 2" xfId="4040"/>
    <cellStyle name="표준 13 11 3" xfId="4041"/>
    <cellStyle name="표준 13 11 4" xfId="4042"/>
    <cellStyle name="표준 13 12" xfId="1045"/>
    <cellStyle name="표준 13 12 2" xfId="4043"/>
    <cellStyle name="표준 13 12 3" xfId="4044"/>
    <cellStyle name="표준 13 13" xfId="1046"/>
    <cellStyle name="표준 13 13 2" xfId="4045"/>
    <cellStyle name="표준 13 13 3" xfId="4046"/>
    <cellStyle name="표준 13 14" xfId="1047"/>
    <cellStyle name="표준 13 14 2" xfId="4047"/>
    <cellStyle name="표준 13 14 3" xfId="4048"/>
    <cellStyle name="표준 13 15" xfId="1048"/>
    <cellStyle name="표준 13 15 2" xfId="4049"/>
    <cellStyle name="표준 13 16" xfId="1049"/>
    <cellStyle name="표준 13 16 2" xfId="4050"/>
    <cellStyle name="표준 13 17" xfId="1050"/>
    <cellStyle name="표준 13 17 2" xfId="4051"/>
    <cellStyle name="표준 13 18" xfId="1051"/>
    <cellStyle name="표준 13 18 2" xfId="4052"/>
    <cellStyle name="표준 13 19" xfId="1052"/>
    <cellStyle name="표준 13 19 2" xfId="4053"/>
    <cellStyle name="표준 13 2" xfId="1053"/>
    <cellStyle name="표준 13 2 10" xfId="4054"/>
    <cellStyle name="표준 13 2 11" xfId="4055"/>
    <cellStyle name="표준 13 2 12" xfId="4056"/>
    <cellStyle name="표준 13 2 13" xfId="4057"/>
    <cellStyle name="표준 13 2 14" xfId="4058"/>
    <cellStyle name="표준 13 2 15" xfId="4059"/>
    <cellStyle name="표준 13 2 16" xfId="4060"/>
    <cellStyle name="표준 13 2 17" xfId="4061"/>
    <cellStyle name="표준 13 2 18" xfId="4062"/>
    <cellStyle name="표준 13 2 19" xfId="4063"/>
    <cellStyle name="표준 13 2 2" xfId="4064"/>
    <cellStyle name="표준 13 2 2 10" xfId="4065"/>
    <cellStyle name="표준 13 2 2 11" xfId="4066"/>
    <cellStyle name="표준 13 2 2 12" xfId="4067"/>
    <cellStyle name="표준 13 2 2 13" xfId="4068"/>
    <cellStyle name="표준 13 2 2 14" xfId="4069"/>
    <cellStyle name="표준 13 2 2 15" xfId="4070"/>
    <cellStyle name="표준 13 2 2 16" xfId="4071"/>
    <cellStyle name="표준 13 2 2 17" xfId="4072"/>
    <cellStyle name="표준 13 2 2 18" xfId="4073"/>
    <cellStyle name="표준 13 2 2 19" xfId="4074"/>
    <cellStyle name="표준 13 2 2 2" xfId="4075"/>
    <cellStyle name="표준 13 2 2 20" xfId="4076"/>
    <cellStyle name="표준 13 2 2 21" xfId="4077"/>
    <cellStyle name="표준 13 2 2 22" xfId="4078"/>
    <cellStyle name="표준 13 2 2 23" xfId="4079"/>
    <cellStyle name="표준 13 2 2 24" xfId="4080"/>
    <cellStyle name="표준 13 2 2 3" xfId="4081"/>
    <cellStyle name="표준 13 2 2 4" xfId="4082"/>
    <cellStyle name="표준 13 2 2 5" xfId="4083"/>
    <cellStyle name="표준 13 2 2 6" xfId="4084"/>
    <cellStyle name="표준 13 2 2 7" xfId="4085"/>
    <cellStyle name="표준 13 2 2 8" xfId="4086"/>
    <cellStyle name="표준 13 2 2 9" xfId="4087"/>
    <cellStyle name="표준 13 2 20" xfId="4088"/>
    <cellStyle name="표준 13 2 21" xfId="4089"/>
    <cellStyle name="표준 13 2 22" xfId="4090"/>
    <cellStyle name="표준 13 2 23" xfId="4091"/>
    <cellStyle name="표준 13 2 24" xfId="4092"/>
    <cellStyle name="표준 13 2 3" xfId="4093"/>
    <cellStyle name="표준 13 2 4" xfId="4094"/>
    <cellStyle name="표준 13 2 5" xfId="4095"/>
    <cellStyle name="표준 13 2 6" xfId="4096"/>
    <cellStyle name="표준 13 2 7" xfId="4097"/>
    <cellStyle name="표준 13 2 8" xfId="4098"/>
    <cellStyle name="표준 13 2 9" xfId="4099"/>
    <cellStyle name="표준 13 20" xfId="1054"/>
    <cellStyle name="표준 13 20 2" xfId="4100"/>
    <cellStyle name="표준 13 21" xfId="4101"/>
    <cellStyle name="표준 13 22" xfId="4102"/>
    <cellStyle name="표준 13 23" xfId="4103"/>
    <cellStyle name="표준 13 24" xfId="4104"/>
    <cellStyle name="표준 13 25" xfId="4105"/>
    <cellStyle name="표준 13 26" xfId="4106"/>
    <cellStyle name="표준 13 27" xfId="4107"/>
    <cellStyle name="표준 13 28" xfId="4108"/>
    <cellStyle name="표준 13 3" xfId="1055"/>
    <cellStyle name="표준 13 4" xfId="1056"/>
    <cellStyle name="표준 13 5" xfId="1057"/>
    <cellStyle name="표준 13 5 2" xfId="3618"/>
    <cellStyle name="표준 13 5 3" xfId="4109"/>
    <cellStyle name="표준 13 6" xfId="1058"/>
    <cellStyle name="표준 13 6 2" xfId="4110"/>
    <cellStyle name="표준 13 6 3" xfId="4111"/>
    <cellStyle name="표준 13 7" xfId="1059"/>
    <cellStyle name="표준 13 7 2" xfId="4112"/>
    <cellStyle name="표준 13 7 3" xfId="4113"/>
    <cellStyle name="표준 13 8" xfId="1060"/>
    <cellStyle name="표준 13 8 2" xfId="4114"/>
    <cellStyle name="표준 13 8 3" xfId="4115"/>
    <cellStyle name="표준 13 9" xfId="1061"/>
    <cellStyle name="표준 13 9 2" xfId="4116"/>
    <cellStyle name="표준 13 9 3" xfId="4117"/>
    <cellStyle name="표준 14" xfId="1062"/>
    <cellStyle name="표준 14 10" xfId="1063"/>
    <cellStyle name="표준 14 10 2" xfId="3619"/>
    <cellStyle name="표준 14 11" xfId="1064"/>
    <cellStyle name="표준 14 11 2" xfId="3620"/>
    <cellStyle name="표준 14 12" xfId="1065"/>
    <cellStyle name="표준 14 12 2" xfId="3621"/>
    <cellStyle name="표준 14 13" xfId="1066"/>
    <cellStyle name="표준 14 13 2" xfId="3622"/>
    <cellStyle name="표준 14 14" xfId="1067"/>
    <cellStyle name="표준 14 14 2" xfId="3623"/>
    <cellStyle name="표준 14 15" xfId="1068"/>
    <cellStyle name="표준 14 15 2" xfId="4118"/>
    <cellStyle name="표준 14 16" xfId="1069"/>
    <cellStyle name="표준 14 16 2" xfId="4119"/>
    <cellStyle name="표준 14 17" xfId="1070"/>
    <cellStyle name="표준 14 17 2" xfId="4120"/>
    <cellStyle name="표준 14 18" xfId="1071"/>
    <cellStyle name="표준 14 18 2" xfId="4121"/>
    <cellStyle name="표준 14 19" xfId="1072"/>
    <cellStyle name="표준 14 19 2" xfId="4122"/>
    <cellStyle name="표준 14 2" xfId="1073"/>
    <cellStyle name="표준 14 2 2" xfId="3624"/>
    <cellStyle name="표준 14 2 3" xfId="3625"/>
    <cellStyle name="표준 14 2 4" xfId="4123"/>
    <cellStyle name="표준 14 20" xfId="3626"/>
    <cellStyle name="표준 14 20 2" xfId="4124"/>
    <cellStyle name="표준 14 21" xfId="4125"/>
    <cellStyle name="표준 14 22" xfId="4126"/>
    <cellStyle name="표준 14 23" xfId="4127"/>
    <cellStyle name="표준 14 24" xfId="4128"/>
    <cellStyle name="표준 14 25" xfId="4129"/>
    <cellStyle name="표준 14 26" xfId="4130"/>
    <cellStyle name="표준 14 27" xfId="4131"/>
    <cellStyle name="표준 14 28" xfId="4132"/>
    <cellStyle name="표준 14 29" xfId="4133"/>
    <cellStyle name="표준 14 3" xfId="1074"/>
    <cellStyle name="표준 14 3 2" xfId="3627"/>
    <cellStyle name="표준 14 3 3" xfId="3628"/>
    <cellStyle name="표준 14 3 4" xfId="4134"/>
    <cellStyle name="표준 14 4" xfId="1075"/>
    <cellStyle name="표준 14 4 2" xfId="3629"/>
    <cellStyle name="표준 14 4 2 2" xfId="4135"/>
    <cellStyle name="표준 14 4 3" xfId="3630"/>
    <cellStyle name="표준 14 5" xfId="1076"/>
    <cellStyle name="표준 14 5 10" xfId="1077"/>
    <cellStyle name="표준 14 5 11" xfId="1078"/>
    <cellStyle name="표준 14 5 12" xfId="1079"/>
    <cellStyle name="표준 14 5 13" xfId="3631"/>
    <cellStyle name="표준 14 5 2" xfId="1080"/>
    <cellStyle name="표준 14 5 2 2" xfId="3632"/>
    <cellStyle name="표준 14 5 3" xfId="1081"/>
    <cellStyle name="표준 14 5 4" xfId="1082"/>
    <cellStyle name="표준 14 5 5" xfId="1083"/>
    <cellStyle name="표준 14 5 6" xfId="1084"/>
    <cellStyle name="표준 14 5 7" xfId="1085"/>
    <cellStyle name="표준 14 5 8" xfId="1086"/>
    <cellStyle name="표준 14 5 9" xfId="1087"/>
    <cellStyle name="표준 14 6" xfId="1088"/>
    <cellStyle name="표준 14 6 2" xfId="1089"/>
    <cellStyle name="표준 14 6 2 2" xfId="3633"/>
    <cellStyle name="표준 14 6 3" xfId="3634"/>
    <cellStyle name="표준 14 7" xfId="1090"/>
    <cellStyle name="표준 14 7 2" xfId="1091"/>
    <cellStyle name="표준 14 7 2 2" xfId="3635"/>
    <cellStyle name="표준 14 7 3" xfId="3636"/>
    <cellStyle name="표준 14 8" xfId="1092"/>
    <cellStyle name="표준 14 8 2" xfId="1093"/>
    <cellStyle name="표준 14 8 3" xfId="3637"/>
    <cellStyle name="표준 14 9" xfId="1094"/>
    <cellStyle name="표준 14 9 2" xfId="3638"/>
    <cellStyle name="표준 15" xfId="1095"/>
    <cellStyle name="표준 15 10" xfId="1096"/>
    <cellStyle name="표준 15 10 2" xfId="3639"/>
    <cellStyle name="표준 15 11" xfId="1097"/>
    <cellStyle name="표준 15 11 2" xfId="3640"/>
    <cellStyle name="표준 15 12" xfId="1098"/>
    <cellStyle name="표준 15 12 2" xfId="3641"/>
    <cellStyle name="표준 15 13" xfId="1099"/>
    <cellStyle name="표준 15 13 2" xfId="3642"/>
    <cellStyle name="표준 15 14" xfId="1100"/>
    <cellStyle name="표준 15 14 2" xfId="3643"/>
    <cellStyle name="표준 15 15" xfId="1101"/>
    <cellStyle name="표준 15 15 2" xfId="4136"/>
    <cellStyle name="표준 15 16" xfId="1102"/>
    <cellStyle name="표준 15 16 2" xfId="4137"/>
    <cellStyle name="표준 15 17" xfId="1103"/>
    <cellStyle name="표준 15 17 2" xfId="4138"/>
    <cellStyle name="표준 15 18" xfId="1104"/>
    <cellStyle name="표준 15 18 2" xfId="4139"/>
    <cellStyle name="표준 15 19" xfId="1105"/>
    <cellStyle name="표준 15 19 2" xfId="4140"/>
    <cellStyle name="표준 15 2" xfId="1106"/>
    <cellStyle name="표준 15 2 10" xfId="4141"/>
    <cellStyle name="표준 15 2 11" xfId="4142"/>
    <cellStyle name="표준 15 2 12" xfId="4143"/>
    <cellStyle name="표준 15 2 13" xfId="4144"/>
    <cellStyle name="표준 15 2 14" xfId="4145"/>
    <cellStyle name="표준 15 2 15" xfId="4146"/>
    <cellStyle name="표준 15 2 16" xfId="4147"/>
    <cellStyle name="표준 15 2 17" xfId="4148"/>
    <cellStyle name="표준 15 2 18" xfId="4149"/>
    <cellStyle name="표준 15 2 19" xfId="4150"/>
    <cellStyle name="표준 15 2 2" xfId="4151"/>
    <cellStyle name="표준 15 2 2 10" xfId="4152"/>
    <cellStyle name="표준 15 2 2 11" xfId="4153"/>
    <cellStyle name="표준 15 2 2 12" xfId="4154"/>
    <cellStyle name="표준 15 2 2 13" xfId="4155"/>
    <cellStyle name="표준 15 2 2 14" xfId="4156"/>
    <cellStyle name="표준 15 2 2 15" xfId="4157"/>
    <cellStyle name="표준 15 2 2 16" xfId="4158"/>
    <cellStyle name="표준 15 2 2 17" xfId="4159"/>
    <cellStyle name="표준 15 2 2 18" xfId="4160"/>
    <cellStyle name="표준 15 2 2 19" xfId="4161"/>
    <cellStyle name="표준 15 2 2 2" xfId="4162"/>
    <cellStyle name="표준 15 2 2 20" xfId="4163"/>
    <cellStyle name="표준 15 2 2 21" xfId="4164"/>
    <cellStyle name="표준 15 2 2 22" xfId="4165"/>
    <cellStyle name="표준 15 2 2 23" xfId="4166"/>
    <cellStyle name="표준 15 2 2 24" xfId="4167"/>
    <cellStyle name="표준 15 2 2 3" xfId="4168"/>
    <cellStyle name="표준 15 2 2 4" xfId="4169"/>
    <cellStyle name="표준 15 2 2 5" xfId="4170"/>
    <cellStyle name="표준 15 2 2 6" xfId="4171"/>
    <cellStyle name="표준 15 2 2 7" xfId="4172"/>
    <cellStyle name="표준 15 2 2 8" xfId="4173"/>
    <cellStyle name="표준 15 2 2 9" xfId="4174"/>
    <cellStyle name="표준 15 2 20" xfId="4175"/>
    <cellStyle name="표준 15 2 21" xfId="4176"/>
    <cellStyle name="표준 15 2 22" xfId="4177"/>
    <cellStyle name="표준 15 2 23" xfId="4178"/>
    <cellStyle name="표준 15 2 24" xfId="4179"/>
    <cellStyle name="표준 15 2 3" xfId="4180"/>
    <cellStyle name="표준 15 2 4" xfId="4181"/>
    <cellStyle name="표준 15 2 5" xfId="4182"/>
    <cellStyle name="표준 15 2 6" xfId="4183"/>
    <cellStyle name="표준 15 2 7" xfId="4184"/>
    <cellStyle name="표준 15 2 8" xfId="4185"/>
    <cellStyle name="표준 15 2 9" xfId="4186"/>
    <cellStyle name="표준 15 20" xfId="3644"/>
    <cellStyle name="표준 15 20 2" xfId="4187"/>
    <cellStyle name="표준 15 21" xfId="4188"/>
    <cellStyle name="표준 15 22" xfId="4189"/>
    <cellStyle name="표준 15 23" xfId="4190"/>
    <cellStyle name="표준 15 24" xfId="4191"/>
    <cellStyle name="표준 15 25" xfId="4192"/>
    <cellStyle name="표준 15 25 2" xfId="4193"/>
    <cellStyle name="표준 15 25 3" xfId="4194"/>
    <cellStyle name="표준 15 26" xfId="4195"/>
    <cellStyle name="표준 15 27" xfId="4196"/>
    <cellStyle name="표준 15 28" xfId="4197"/>
    <cellStyle name="표준 15 3" xfId="1107"/>
    <cellStyle name="표준 15 4" xfId="1108"/>
    <cellStyle name="표준 15 5" xfId="1109"/>
    <cellStyle name="표준 15 5 10" xfId="1110"/>
    <cellStyle name="표준 15 5 11" xfId="1111"/>
    <cellStyle name="표준 15 5 12" xfId="1112"/>
    <cellStyle name="표준 15 5 13" xfId="3645"/>
    <cellStyle name="표준 15 5 2" xfId="1113"/>
    <cellStyle name="표준 15 5 3" xfId="1114"/>
    <cellStyle name="표준 15 5 4" xfId="1115"/>
    <cellStyle name="표준 15 5 5" xfId="1116"/>
    <cellStyle name="표준 15 5 6" xfId="1117"/>
    <cellStyle name="표준 15 5 7" xfId="1118"/>
    <cellStyle name="표준 15 5 8" xfId="1119"/>
    <cellStyle name="표준 15 5 9" xfId="1120"/>
    <cellStyle name="표준 15 6" xfId="1121"/>
    <cellStyle name="표준 15 6 2" xfId="1122"/>
    <cellStyle name="표준 15 6 3" xfId="3646"/>
    <cellStyle name="표준 15 7" xfId="1123"/>
    <cellStyle name="표준 15 7 2" xfId="1124"/>
    <cellStyle name="표준 15 7 3" xfId="3647"/>
    <cellStyle name="표준 15 8" xfId="1125"/>
    <cellStyle name="표준 15 8 2" xfId="1126"/>
    <cellStyle name="표준 15 8 3" xfId="3648"/>
    <cellStyle name="표준 15 9" xfId="1127"/>
    <cellStyle name="표준 15 9 2" xfId="3649"/>
    <cellStyle name="표준 158 2 2" xfId="4198"/>
    <cellStyle name="표준 158 2 3 2" xfId="4199"/>
    <cellStyle name="표준 16" xfId="1128"/>
    <cellStyle name="표준 16 10" xfId="1129"/>
    <cellStyle name="표준 16 11" xfId="1130"/>
    <cellStyle name="표준 16 11 2" xfId="4200"/>
    <cellStyle name="표준 16 11 3" xfId="4201"/>
    <cellStyle name="표준 16 11 4" xfId="4202"/>
    <cellStyle name="표준 16 11 5" xfId="4203"/>
    <cellStyle name="표준 16 12" xfId="1131"/>
    <cellStyle name="표준 16 13" xfId="1132"/>
    <cellStyle name="표준 16 14" xfId="1133"/>
    <cellStyle name="표준 16 15" xfId="1134"/>
    <cellStyle name="표준 16 15 2" xfId="3650"/>
    <cellStyle name="표준 16 16" xfId="1135"/>
    <cellStyle name="표준 16 16 2" xfId="3651"/>
    <cellStyle name="표준 16 16 3" xfId="4204"/>
    <cellStyle name="표준 16 17" xfId="1136"/>
    <cellStyle name="표준 16 18" xfId="1137"/>
    <cellStyle name="표준 16 19" xfId="1138"/>
    <cellStyle name="표준 16 2" xfId="1139"/>
    <cellStyle name="표준 16 2 10" xfId="4205"/>
    <cellStyle name="표준 16 2 11" xfId="4206"/>
    <cellStyle name="표준 16 2 12" xfId="4207"/>
    <cellStyle name="표준 16 2 13" xfId="4208"/>
    <cellStyle name="표준 16 2 14" xfId="4209"/>
    <cellStyle name="표준 16 2 15" xfId="4210"/>
    <cellStyle name="표준 16 2 16" xfId="4211"/>
    <cellStyle name="표준 16 2 17" xfId="4212"/>
    <cellStyle name="표준 16 2 18" xfId="4213"/>
    <cellStyle name="표준 16 2 19" xfId="4214"/>
    <cellStyle name="표준 16 2 2" xfId="4215"/>
    <cellStyle name="표준 16 2 2 10" xfId="4216"/>
    <cellStyle name="표준 16 2 2 11" xfId="4217"/>
    <cellStyle name="표준 16 2 2 12" xfId="4218"/>
    <cellStyle name="표준 16 2 2 13" xfId="4219"/>
    <cellStyle name="표준 16 2 2 14" xfId="4220"/>
    <cellStyle name="표준 16 2 2 15" xfId="4221"/>
    <cellStyle name="표준 16 2 2 16" xfId="4222"/>
    <cellStyle name="표준 16 2 2 17" xfId="4223"/>
    <cellStyle name="표준 16 2 2 18" xfId="4224"/>
    <cellStyle name="표준 16 2 2 19" xfId="4225"/>
    <cellStyle name="표준 16 2 2 2" xfId="4226"/>
    <cellStyle name="표준 16 2 2 20" xfId="4227"/>
    <cellStyle name="표준 16 2 2 21" xfId="4228"/>
    <cellStyle name="표준 16 2 2 22" xfId="4229"/>
    <cellStyle name="표준 16 2 2 23" xfId="4230"/>
    <cellStyle name="표준 16 2 2 24" xfId="4231"/>
    <cellStyle name="표준 16 2 2 3" xfId="4232"/>
    <cellStyle name="표준 16 2 2 4" xfId="4233"/>
    <cellStyle name="표준 16 2 2 5" xfId="4234"/>
    <cellStyle name="표준 16 2 2 6" xfId="4235"/>
    <cellStyle name="표준 16 2 2 7" xfId="4236"/>
    <cellStyle name="표준 16 2 2 8" xfId="4237"/>
    <cellStyle name="표준 16 2 2 9" xfId="4238"/>
    <cellStyle name="표준 16 2 20" xfId="4239"/>
    <cellStyle name="표준 16 2 21" xfId="4240"/>
    <cellStyle name="표준 16 2 22" xfId="4241"/>
    <cellStyle name="표준 16 2 23" xfId="4242"/>
    <cellStyle name="표준 16 2 24" xfId="4243"/>
    <cellStyle name="표준 16 2 3" xfId="4244"/>
    <cellStyle name="표준 16 2 4" xfId="4245"/>
    <cellStyle name="표준 16 2 5" xfId="4246"/>
    <cellStyle name="표준 16 2 6" xfId="4247"/>
    <cellStyle name="표준 16 2 7" xfId="4248"/>
    <cellStyle name="표준 16 2 8" xfId="4249"/>
    <cellStyle name="표준 16 2 9" xfId="4250"/>
    <cellStyle name="표준 16 20" xfId="3652"/>
    <cellStyle name="표준 16 21" xfId="4251"/>
    <cellStyle name="표준 16 22" xfId="4252"/>
    <cellStyle name="표준 16 23" xfId="4253"/>
    <cellStyle name="표준 16 24" xfId="4254"/>
    <cellStyle name="표준 16 25" xfId="4255"/>
    <cellStyle name="표준 16 26" xfId="4256"/>
    <cellStyle name="표준 16 27" xfId="4257"/>
    <cellStyle name="표준 16 3" xfId="1140"/>
    <cellStyle name="표준 16 4" xfId="1141"/>
    <cellStyle name="표준 16 5" xfId="1142"/>
    <cellStyle name="표준 16 5 10" xfId="1143"/>
    <cellStyle name="표준 16 5 11" xfId="1144"/>
    <cellStyle name="표준 16 5 12" xfId="1145"/>
    <cellStyle name="표준 16 5 2" xfId="1146"/>
    <cellStyle name="표준 16 5 3" xfId="1147"/>
    <cellStyle name="표준 16 5 4" xfId="1148"/>
    <cellStyle name="표준 16 5 5" xfId="1149"/>
    <cellStyle name="표준 16 5 6" xfId="1150"/>
    <cellStyle name="표준 16 5 7" xfId="1151"/>
    <cellStyle name="표준 16 5 8" xfId="1152"/>
    <cellStyle name="표준 16 5 9" xfId="1153"/>
    <cellStyle name="표준 16 6" xfId="1154"/>
    <cellStyle name="표준 16 6 2" xfId="1155"/>
    <cellStyle name="표준 16 7" xfId="1156"/>
    <cellStyle name="표준 16 7 2" xfId="1157"/>
    <cellStyle name="표준 16 8" xfId="1158"/>
    <cellStyle name="표준 16 8 2" xfId="1159"/>
    <cellStyle name="표준 16 9" xfId="1160"/>
    <cellStyle name="표준 17" xfId="1161"/>
    <cellStyle name="표준 17 10" xfId="1162"/>
    <cellStyle name="표준 17 10 2" xfId="3653"/>
    <cellStyle name="표준 17 11" xfId="1163"/>
    <cellStyle name="표준 17 11 2" xfId="3654"/>
    <cellStyle name="표준 17 12" xfId="1164"/>
    <cellStyle name="표준 17 12 2" xfId="3655"/>
    <cellStyle name="표준 17 13" xfId="1165"/>
    <cellStyle name="표준 17 13 2" xfId="3656"/>
    <cellStyle name="표준 17 14" xfId="1166"/>
    <cellStyle name="표준 17 14 2" xfId="3657"/>
    <cellStyle name="표준 17 15" xfId="1167"/>
    <cellStyle name="표준 17 16" xfId="1168"/>
    <cellStyle name="표준 17 17" xfId="1169"/>
    <cellStyle name="표준 17 18" xfId="1170"/>
    <cellStyle name="표준 17 19" xfId="1171"/>
    <cellStyle name="표준 17 2" xfId="1172"/>
    <cellStyle name="표준 17 2 2" xfId="4258"/>
    <cellStyle name="표준 17 20" xfId="3658"/>
    <cellStyle name="표준 17 3" xfId="1173"/>
    <cellStyle name="표준 17 3 2" xfId="4259"/>
    <cellStyle name="표준 17 4" xfId="1174"/>
    <cellStyle name="표준 17 5" xfId="1175"/>
    <cellStyle name="표준 17 5 10" xfId="1176"/>
    <cellStyle name="표준 17 5 11" xfId="1177"/>
    <cellStyle name="표준 17 5 12" xfId="1178"/>
    <cellStyle name="표준 17 5 13" xfId="3659"/>
    <cellStyle name="표준 17 5 2" xfId="1179"/>
    <cellStyle name="표준 17 5 3" xfId="1180"/>
    <cellStyle name="표준 17 5 4" xfId="1181"/>
    <cellStyle name="표준 17 5 5" xfId="1182"/>
    <cellStyle name="표준 17 5 6" xfId="1183"/>
    <cellStyle name="표준 17 5 7" xfId="1184"/>
    <cellStyle name="표준 17 5 8" xfId="1185"/>
    <cellStyle name="표준 17 5 9" xfId="1186"/>
    <cellStyle name="표준 17 6" xfId="1187"/>
    <cellStyle name="표준 17 6 2" xfId="1188"/>
    <cellStyle name="표준 17 6 3" xfId="3660"/>
    <cellStyle name="표준 17 7" xfId="1189"/>
    <cellStyle name="표준 17 7 2" xfId="1190"/>
    <cellStyle name="표준 17 7 3" xfId="3661"/>
    <cellStyle name="표준 17 8" xfId="1191"/>
    <cellStyle name="표준 17 8 2" xfId="1192"/>
    <cellStyle name="표준 17 8 3" xfId="3662"/>
    <cellStyle name="표준 17 9" xfId="1193"/>
    <cellStyle name="표준 17 9 2" xfId="3663"/>
    <cellStyle name="표준 18" xfId="1194"/>
    <cellStyle name="표준 18 10" xfId="1195"/>
    <cellStyle name="표준 18 10 2" xfId="3664"/>
    <cellStyle name="표준 18 11" xfId="1196"/>
    <cellStyle name="표준 18 11 2" xfId="3665"/>
    <cellStyle name="표준 18 12" xfId="1197"/>
    <cellStyle name="표준 18 12 2" xfId="3666"/>
    <cellStyle name="표준 18 13" xfId="1198"/>
    <cellStyle name="표준 18 13 2" xfId="3667"/>
    <cellStyle name="표준 18 14" xfId="1199"/>
    <cellStyle name="표준 18 14 2" xfId="3668"/>
    <cellStyle name="표준 18 15" xfId="1200"/>
    <cellStyle name="표준 18 15 2" xfId="3669"/>
    <cellStyle name="표준 18 16" xfId="1201"/>
    <cellStyle name="표준 18 16 2" xfId="3670"/>
    <cellStyle name="표준 18 16 2 2" xfId="4260"/>
    <cellStyle name="표준 18 16 2 3" xfId="4261"/>
    <cellStyle name="표준 18 16 3" xfId="4262"/>
    <cellStyle name="표준 18 17" xfId="1202"/>
    <cellStyle name="표준 18 17 2" xfId="3671"/>
    <cellStyle name="표준 18 18" xfId="1203"/>
    <cellStyle name="표준 18 18 2" xfId="3672"/>
    <cellStyle name="표준 18 19" xfId="1204"/>
    <cellStyle name="표준 18 19 2" xfId="3673"/>
    <cellStyle name="표준 18 2" xfId="1205"/>
    <cellStyle name="표준 18 2 10" xfId="4263"/>
    <cellStyle name="표준 18 2 11" xfId="4264"/>
    <cellStyle name="표준 18 2 12" xfId="4265"/>
    <cellStyle name="표준 18 2 13" xfId="4266"/>
    <cellStyle name="표준 18 2 14" xfId="4267"/>
    <cellStyle name="표준 18 2 15" xfId="4268"/>
    <cellStyle name="표준 18 2 16" xfId="4269"/>
    <cellStyle name="표준 18 2 17" xfId="4270"/>
    <cellStyle name="표준 18 2 18" xfId="4271"/>
    <cellStyle name="표준 18 2 19" xfId="4272"/>
    <cellStyle name="표준 18 2 2" xfId="4273"/>
    <cellStyle name="표준 18 2 2 10" xfId="4274"/>
    <cellStyle name="표준 18 2 2 11" xfId="4275"/>
    <cellStyle name="표준 18 2 2 12" xfId="4276"/>
    <cellStyle name="표준 18 2 2 13" xfId="4277"/>
    <cellStyle name="표준 18 2 2 14" xfId="4278"/>
    <cellStyle name="표준 18 2 2 15" xfId="4279"/>
    <cellStyle name="표준 18 2 2 16" xfId="4280"/>
    <cellStyle name="표준 18 2 2 17" xfId="4281"/>
    <cellStyle name="표준 18 2 2 18" xfId="4282"/>
    <cellStyle name="표준 18 2 2 19" xfId="4283"/>
    <cellStyle name="표준 18 2 2 2" xfId="4284"/>
    <cellStyle name="표준 18 2 2 20" xfId="4285"/>
    <cellStyle name="표준 18 2 2 21" xfId="4286"/>
    <cellStyle name="표준 18 2 2 22" xfId="4287"/>
    <cellStyle name="표준 18 2 2 23" xfId="4288"/>
    <cellStyle name="표준 18 2 2 24" xfId="4289"/>
    <cellStyle name="표준 18 2 2 3" xfId="4290"/>
    <cellStyle name="표준 18 2 2 4" xfId="4291"/>
    <cellStyle name="표준 18 2 2 5" xfId="4292"/>
    <cellStyle name="표준 18 2 2 6" xfId="4293"/>
    <cellStyle name="표준 18 2 2 7" xfId="4294"/>
    <cellStyle name="표준 18 2 2 8" xfId="4295"/>
    <cellStyle name="표준 18 2 2 9" xfId="4296"/>
    <cellStyle name="표준 18 2 20" xfId="4297"/>
    <cellStyle name="표준 18 2 21" xfId="4298"/>
    <cellStyle name="표준 18 2 22" xfId="4299"/>
    <cellStyle name="표준 18 2 23" xfId="4300"/>
    <cellStyle name="표준 18 2 24" xfId="4301"/>
    <cellStyle name="표준 18 2 3" xfId="4302"/>
    <cellStyle name="표준 18 2 4" xfId="4303"/>
    <cellStyle name="표준 18 2 5" xfId="4304"/>
    <cellStyle name="표준 18 2 6" xfId="4305"/>
    <cellStyle name="표준 18 2 7" xfId="4306"/>
    <cellStyle name="표준 18 2 8" xfId="4307"/>
    <cellStyle name="표준 18 2 9" xfId="4308"/>
    <cellStyle name="표준 18 20" xfId="3674"/>
    <cellStyle name="표준 18 20 2" xfId="4309"/>
    <cellStyle name="표준 18 21" xfId="3675"/>
    <cellStyle name="표준 18 22" xfId="4310"/>
    <cellStyle name="표준 18 23" xfId="4311"/>
    <cellStyle name="표준 18 24" xfId="4312"/>
    <cellStyle name="표준 18 25" xfId="4313"/>
    <cellStyle name="표준 18 26" xfId="4314"/>
    <cellStyle name="표준 18 27" xfId="4315"/>
    <cellStyle name="표준 18 28" xfId="4316"/>
    <cellStyle name="표준 18 3" xfId="1206"/>
    <cellStyle name="표준 18 4" xfId="1207"/>
    <cellStyle name="표준 18 5" xfId="1208"/>
    <cellStyle name="표준 18 5 10" xfId="1209"/>
    <cellStyle name="표준 18 5 11" xfId="1210"/>
    <cellStyle name="표준 18 5 12" xfId="1211"/>
    <cellStyle name="표준 18 5 13" xfId="3676"/>
    <cellStyle name="표준 18 5 2" xfId="1212"/>
    <cellStyle name="표준 18 5 3" xfId="1213"/>
    <cellStyle name="표준 18 5 4" xfId="1214"/>
    <cellStyle name="표준 18 5 5" xfId="1215"/>
    <cellStyle name="표준 18 5 6" xfId="1216"/>
    <cellStyle name="표준 18 5 7" xfId="1217"/>
    <cellStyle name="표준 18 5 8" xfId="1218"/>
    <cellStyle name="표준 18 5 9" xfId="1219"/>
    <cellStyle name="표준 18 6" xfId="1220"/>
    <cellStyle name="표준 18 6 2" xfId="1221"/>
    <cellStyle name="표준 18 6 3" xfId="3677"/>
    <cellStyle name="표준 18 7" xfId="1222"/>
    <cellStyle name="표준 18 7 2" xfId="1223"/>
    <cellStyle name="표준 18 7 3" xfId="3678"/>
    <cellStyle name="표준 18 8" xfId="1224"/>
    <cellStyle name="표준 18 8 2" xfId="1225"/>
    <cellStyle name="표준 18 8 3" xfId="3679"/>
    <cellStyle name="표준 18 9" xfId="1226"/>
    <cellStyle name="표준 18 9 2" xfId="3680"/>
    <cellStyle name="표준 19" xfId="1227"/>
    <cellStyle name="표준 19 10" xfId="1228"/>
    <cellStyle name="표준 19 10 2" xfId="3681"/>
    <cellStyle name="표준 19 11" xfId="1229"/>
    <cellStyle name="표준 19 11 2" xfId="3682"/>
    <cellStyle name="표준 19 12" xfId="1230"/>
    <cellStyle name="표준 19 12 2" xfId="3683"/>
    <cellStyle name="표준 19 13" xfId="1231"/>
    <cellStyle name="표준 19 13 2" xfId="3684"/>
    <cellStyle name="표준 19 14" xfId="1232"/>
    <cellStyle name="표준 19 14 2" xfId="3685"/>
    <cellStyle name="표준 19 15" xfId="1233"/>
    <cellStyle name="표준 19 16" xfId="1234"/>
    <cellStyle name="표준 19 17" xfId="1235"/>
    <cellStyle name="표준 19 18" xfId="1236"/>
    <cellStyle name="표준 19 19" xfId="1237"/>
    <cellStyle name="표준 19 2" xfId="1238"/>
    <cellStyle name="표준 19 20" xfId="3686"/>
    <cellStyle name="표준 19 3" xfId="1239"/>
    <cellStyle name="표준 19 4" xfId="1240"/>
    <cellStyle name="표준 19 5" xfId="1241"/>
    <cellStyle name="표준 19 5 10" xfId="1242"/>
    <cellStyle name="표준 19 5 11" xfId="1243"/>
    <cellStyle name="표준 19 5 12" xfId="1244"/>
    <cellStyle name="표준 19 5 13" xfId="3687"/>
    <cellStyle name="표준 19 5 2" xfId="1245"/>
    <cellStyle name="표준 19 5 3" xfId="1246"/>
    <cellStyle name="표준 19 5 4" xfId="1247"/>
    <cellStyle name="표준 19 5 5" xfId="1248"/>
    <cellStyle name="표준 19 5 6" xfId="1249"/>
    <cellStyle name="표준 19 5 7" xfId="1250"/>
    <cellStyle name="표준 19 5 8" xfId="1251"/>
    <cellStyle name="표준 19 5 9" xfId="1252"/>
    <cellStyle name="표준 19 6" xfId="1253"/>
    <cellStyle name="표준 19 6 2" xfId="1254"/>
    <cellStyle name="표준 19 6 3" xfId="3688"/>
    <cellStyle name="표준 19 7" xfId="1255"/>
    <cellStyle name="표준 19 7 2" xfId="1256"/>
    <cellStyle name="표준 19 7 3" xfId="3689"/>
    <cellStyle name="표준 19 8" xfId="1257"/>
    <cellStyle name="표준 19 8 2" xfId="1258"/>
    <cellStyle name="표준 19 8 3" xfId="3690"/>
    <cellStyle name="표준 19 9" xfId="1259"/>
    <cellStyle name="표준 19 9 2" xfId="3691"/>
    <cellStyle name="표준 2" xfId="1260"/>
    <cellStyle name="표준 2 10" xfId="1261"/>
    <cellStyle name="표준 2 10 10" xfId="1262"/>
    <cellStyle name="표준 2 10 11" xfId="1263"/>
    <cellStyle name="표준 2 10 12" xfId="3692"/>
    <cellStyle name="표준 2 10 2" xfId="1264"/>
    <cellStyle name="표준 2 10 2 10" xfId="1265"/>
    <cellStyle name="표준 2 10 2 11" xfId="1266"/>
    <cellStyle name="표준 2 10 2 12" xfId="1267"/>
    <cellStyle name="표준 2 10 2 2" xfId="1268"/>
    <cellStyle name="표준 2 10 2 3" xfId="1269"/>
    <cellStyle name="표준 2 10 2 4" xfId="1270"/>
    <cellStyle name="표준 2 10 2 5" xfId="1271"/>
    <cellStyle name="표준 2 10 2 6" xfId="1272"/>
    <cellStyle name="표준 2 10 2 7" xfId="1273"/>
    <cellStyle name="표준 2 10 2 8" xfId="1274"/>
    <cellStyle name="표준 2 10 2 9" xfId="1275"/>
    <cellStyle name="표준 2 10 3" xfId="1276"/>
    <cellStyle name="표준 2 10 3 2" xfId="1277"/>
    <cellStyle name="표준 2 10 4" xfId="1278"/>
    <cellStyle name="표준 2 10 4 2" xfId="1279"/>
    <cellStyle name="표준 2 10 5" xfId="1280"/>
    <cellStyle name="표준 2 10 5 2" xfId="1281"/>
    <cellStyle name="표준 2 10 6" xfId="1282"/>
    <cellStyle name="표준 2 10 7" xfId="1283"/>
    <cellStyle name="표준 2 10 8" xfId="1284"/>
    <cellStyle name="표준 2 10 9" xfId="1285"/>
    <cellStyle name="표준 2 11" xfId="1286"/>
    <cellStyle name="표준 2 11 10" xfId="1287"/>
    <cellStyle name="표준 2 11 11" xfId="1288"/>
    <cellStyle name="표준 2 11 12" xfId="3693"/>
    <cellStyle name="표준 2 11 2" xfId="1289"/>
    <cellStyle name="표준 2 11 2 10" xfId="1290"/>
    <cellStyle name="표준 2 11 2 11" xfId="1291"/>
    <cellStyle name="표준 2 11 2 12" xfId="1292"/>
    <cellStyle name="표준 2 11 2 2" xfId="1293"/>
    <cellStyle name="표준 2 11 2 3" xfId="1294"/>
    <cellStyle name="표준 2 11 2 4" xfId="1295"/>
    <cellStyle name="표준 2 11 2 5" xfId="1296"/>
    <cellStyle name="표준 2 11 2 6" xfId="1297"/>
    <cellStyle name="표준 2 11 2 7" xfId="1298"/>
    <cellStyle name="표준 2 11 2 8" xfId="1299"/>
    <cellStyle name="표준 2 11 2 9" xfId="1300"/>
    <cellStyle name="표준 2 11 3" xfId="1301"/>
    <cellStyle name="표준 2 11 3 2" xfId="1302"/>
    <cellStyle name="표준 2 11 4" xfId="1303"/>
    <cellStyle name="표준 2 11 4 2" xfId="1304"/>
    <cellStyle name="표준 2 11 5" xfId="1305"/>
    <cellStyle name="표준 2 11 5 2" xfId="1306"/>
    <cellStyle name="표준 2 11 6" xfId="1307"/>
    <cellStyle name="표준 2 11 7" xfId="1308"/>
    <cellStyle name="표준 2 11 8" xfId="1309"/>
    <cellStyle name="표준 2 11 9" xfId="1310"/>
    <cellStyle name="표준 2 12" xfId="1311"/>
    <cellStyle name="표준 2 12 10" xfId="1312"/>
    <cellStyle name="표준 2 12 11" xfId="1313"/>
    <cellStyle name="표준 2 12 12" xfId="3694"/>
    <cellStyle name="표준 2 12 2" xfId="1314"/>
    <cellStyle name="표준 2 12 2 10" xfId="1315"/>
    <cellStyle name="표준 2 12 2 11" xfId="1316"/>
    <cellStyle name="표준 2 12 2 12" xfId="1317"/>
    <cellStyle name="표준 2 12 2 2" xfId="1318"/>
    <cellStyle name="표준 2 12 2 3" xfId="1319"/>
    <cellStyle name="표준 2 12 2 4" xfId="1320"/>
    <cellStyle name="표준 2 12 2 5" xfId="1321"/>
    <cellStyle name="표준 2 12 2 6" xfId="1322"/>
    <cellStyle name="표준 2 12 2 7" xfId="1323"/>
    <cellStyle name="표준 2 12 2 8" xfId="1324"/>
    <cellStyle name="표준 2 12 2 9" xfId="1325"/>
    <cellStyle name="표준 2 12 3" xfId="1326"/>
    <cellStyle name="표준 2 12 3 2" xfId="1327"/>
    <cellStyle name="표준 2 12 4" xfId="1328"/>
    <cellStyle name="표준 2 12 4 2" xfId="1329"/>
    <cellStyle name="표준 2 12 5" xfId="1330"/>
    <cellStyle name="표준 2 12 5 2" xfId="1331"/>
    <cellStyle name="표준 2 12 6" xfId="1332"/>
    <cellStyle name="표준 2 12 7" xfId="1333"/>
    <cellStyle name="표준 2 12 8" xfId="1334"/>
    <cellStyle name="표준 2 12 9" xfId="1335"/>
    <cellStyle name="표준 2 13" xfId="1336"/>
    <cellStyle name="표준 2 13 10" xfId="1337"/>
    <cellStyle name="표준 2 13 11" xfId="1338"/>
    <cellStyle name="표준 2 13 12" xfId="3695"/>
    <cellStyle name="표준 2 13 2" xfId="1339"/>
    <cellStyle name="표준 2 13 2 10" xfId="1340"/>
    <cellStyle name="표준 2 13 2 11" xfId="1341"/>
    <cellStyle name="표준 2 13 2 12" xfId="1342"/>
    <cellStyle name="표준 2 13 2 2" xfId="1343"/>
    <cellStyle name="표준 2 13 2 3" xfId="1344"/>
    <cellStyle name="표준 2 13 2 4" xfId="1345"/>
    <cellStyle name="표준 2 13 2 5" xfId="1346"/>
    <cellStyle name="표준 2 13 2 6" xfId="1347"/>
    <cellStyle name="표준 2 13 2 7" xfId="1348"/>
    <cellStyle name="표준 2 13 2 8" xfId="1349"/>
    <cellStyle name="표준 2 13 2 9" xfId="1350"/>
    <cellStyle name="표준 2 13 3" xfId="1351"/>
    <cellStyle name="표준 2 13 3 2" xfId="1352"/>
    <cellStyle name="표준 2 13 4" xfId="1353"/>
    <cellStyle name="표준 2 13 4 2" xfId="1354"/>
    <cellStyle name="표준 2 13 5" xfId="1355"/>
    <cellStyle name="표준 2 13 5 2" xfId="1356"/>
    <cellStyle name="표준 2 13 6" xfId="1357"/>
    <cellStyle name="표준 2 13 7" xfId="1358"/>
    <cellStyle name="표준 2 13 8" xfId="1359"/>
    <cellStyle name="표준 2 13 9" xfId="1360"/>
    <cellStyle name="표준 2 14" xfId="1361"/>
    <cellStyle name="표준 2 14 10" xfId="1362"/>
    <cellStyle name="표준 2 14 11" xfId="1363"/>
    <cellStyle name="표준 2 14 12" xfId="3696"/>
    <cellStyle name="표준 2 14 2" xfId="1364"/>
    <cellStyle name="표준 2 14 2 10" xfId="1365"/>
    <cellStyle name="표준 2 14 2 11" xfId="1366"/>
    <cellStyle name="표준 2 14 2 12" xfId="1367"/>
    <cellStyle name="표준 2 14 2 2" xfId="1368"/>
    <cellStyle name="표준 2 14 2 3" xfId="1369"/>
    <cellStyle name="표준 2 14 2 4" xfId="1370"/>
    <cellStyle name="표준 2 14 2 5" xfId="1371"/>
    <cellStyle name="표준 2 14 2 6" xfId="1372"/>
    <cellStyle name="표준 2 14 2 7" xfId="1373"/>
    <cellStyle name="표준 2 14 2 8" xfId="1374"/>
    <cellStyle name="표준 2 14 2 9" xfId="1375"/>
    <cellStyle name="표준 2 14 3" xfId="1376"/>
    <cellStyle name="표준 2 14 3 2" xfId="1377"/>
    <cellStyle name="표준 2 14 4" xfId="1378"/>
    <cellStyle name="표준 2 14 4 2" xfId="1379"/>
    <cellStyle name="표준 2 14 5" xfId="1380"/>
    <cellStyle name="표준 2 14 5 2" xfId="1381"/>
    <cellStyle name="표준 2 14 6" xfId="1382"/>
    <cellStyle name="표준 2 14 7" xfId="1383"/>
    <cellStyle name="표준 2 14 8" xfId="1384"/>
    <cellStyle name="표준 2 14 9" xfId="1385"/>
    <cellStyle name="표준 2 15" xfId="1386"/>
    <cellStyle name="표준 2 15 10" xfId="1387"/>
    <cellStyle name="표준 2 15 11" xfId="1388"/>
    <cellStyle name="표준 2 15 12" xfId="3697"/>
    <cellStyle name="표준 2 15 2" xfId="1389"/>
    <cellStyle name="표준 2 15 2 10" xfId="1390"/>
    <cellStyle name="표준 2 15 2 11" xfId="1391"/>
    <cellStyle name="표준 2 15 2 12" xfId="1392"/>
    <cellStyle name="표준 2 15 2 2" xfId="1393"/>
    <cellStyle name="표준 2 15 2 3" xfId="1394"/>
    <cellStyle name="표준 2 15 2 4" xfId="1395"/>
    <cellStyle name="표준 2 15 2 5" xfId="1396"/>
    <cellStyle name="표준 2 15 2 6" xfId="1397"/>
    <cellStyle name="표준 2 15 2 7" xfId="1398"/>
    <cellStyle name="표준 2 15 2 8" xfId="1399"/>
    <cellStyle name="표준 2 15 2 9" xfId="1400"/>
    <cellStyle name="표준 2 15 3" xfId="1401"/>
    <cellStyle name="표준 2 15 3 2" xfId="1402"/>
    <cellStyle name="표준 2 15 4" xfId="1403"/>
    <cellStyle name="표준 2 15 4 2" xfId="1404"/>
    <cellStyle name="표준 2 15 5" xfId="1405"/>
    <cellStyle name="표준 2 15 5 2" xfId="1406"/>
    <cellStyle name="표준 2 15 6" xfId="1407"/>
    <cellStyle name="표준 2 15 7" xfId="1408"/>
    <cellStyle name="표준 2 15 8" xfId="1409"/>
    <cellStyle name="표준 2 15 9" xfId="1410"/>
    <cellStyle name="표준 2 16" xfId="1411"/>
    <cellStyle name="표준 2 16 10" xfId="1412"/>
    <cellStyle name="표준 2 16 11" xfId="1413"/>
    <cellStyle name="표준 2 16 12" xfId="3698"/>
    <cellStyle name="표준 2 16 2" xfId="1414"/>
    <cellStyle name="표준 2 16 2 10" xfId="1415"/>
    <cellStyle name="표준 2 16 2 11" xfId="1416"/>
    <cellStyle name="표준 2 16 2 12" xfId="1417"/>
    <cellStyle name="표준 2 16 2 2" xfId="1418"/>
    <cellStyle name="표준 2 16 2 3" xfId="1419"/>
    <cellStyle name="표준 2 16 2 4" xfId="1420"/>
    <cellStyle name="표준 2 16 2 5" xfId="1421"/>
    <cellStyle name="표준 2 16 2 6" xfId="1422"/>
    <cellStyle name="표준 2 16 2 7" xfId="1423"/>
    <cellStyle name="표준 2 16 2 8" xfId="1424"/>
    <cellStyle name="표준 2 16 2 9" xfId="1425"/>
    <cellStyle name="표준 2 16 3" xfId="1426"/>
    <cellStyle name="표준 2 16 3 2" xfId="1427"/>
    <cellStyle name="표준 2 16 4" xfId="1428"/>
    <cellStyle name="표준 2 16 4 2" xfId="1429"/>
    <cellStyle name="표준 2 16 5" xfId="1430"/>
    <cellStyle name="표준 2 16 5 2" xfId="1431"/>
    <cellStyle name="표준 2 16 6" xfId="1432"/>
    <cellStyle name="표준 2 16 7" xfId="1433"/>
    <cellStyle name="표준 2 16 8" xfId="1434"/>
    <cellStyle name="표준 2 16 9" xfId="1435"/>
    <cellStyle name="표준 2 17" xfId="1436"/>
    <cellStyle name="표준 2 17 10" xfId="1437"/>
    <cellStyle name="표준 2 17 11" xfId="1438"/>
    <cellStyle name="표준 2 17 12" xfId="3699"/>
    <cellStyle name="표준 2 17 2" xfId="1439"/>
    <cellStyle name="표준 2 17 2 10" xfId="1440"/>
    <cellStyle name="표준 2 17 2 11" xfId="1441"/>
    <cellStyle name="표준 2 17 2 12" xfId="1442"/>
    <cellStyle name="표준 2 17 2 2" xfId="1443"/>
    <cellStyle name="표준 2 17 2 3" xfId="1444"/>
    <cellStyle name="표준 2 17 2 4" xfId="1445"/>
    <cellStyle name="표준 2 17 2 5" xfId="1446"/>
    <cellStyle name="표준 2 17 2 6" xfId="1447"/>
    <cellStyle name="표준 2 17 2 7" xfId="1448"/>
    <cellStyle name="표준 2 17 2 8" xfId="1449"/>
    <cellStyle name="표준 2 17 2 9" xfId="1450"/>
    <cellStyle name="표준 2 17 3" xfId="1451"/>
    <cellStyle name="표준 2 17 3 2" xfId="1452"/>
    <cellStyle name="표준 2 17 4" xfId="1453"/>
    <cellStyle name="표준 2 17 4 2" xfId="1454"/>
    <cellStyle name="표준 2 17 5" xfId="1455"/>
    <cellStyle name="표준 2 17 5 2" xfId="1456"/>
    <cellStyle name="표준 2 17 6" xfId="1457"/>
    <cellStyle name="표준 2 17 7" xfId="1458"/>
    <cellStyle name="표준 2 17 8" xfId="1459"/>
    <cellStyle name="표준 2 17 9" xfId="1460"/>
    <cellStyle name="표준 2 18" xfId="1461"/>
    <cellStyle name="표준 2 18 10" xfId="1462"/>
    <cellStyle name="표준 2 18 11" xfId="1463"/>
    <cellStyle name="표준 2 18 12" xfId="3700"/>
    <cellStyle name="표준 2 18 2" xfId="1464"/>
    <cellStyle name="표준 2 18 2 10" xfId="1465"/>
    <cellStyle name="표준 2 18 2 11" xfId="1466"/>
    <cellStyle name="표준 2 18 2 12" xfId="1467"/>
    <cellStyle name="표준 2 18 2 2" xfId="1468"/>
    <cellStyle name="표준 2 18 2 3" xfId="1469"/>
    <cellStyle name="표준 2 18 2 4" xfId="1470"/>
    <cellStyle name="표준 2 18 2 5" xfId="1471"/>
    <cellStyle name="표준 2 18 2 6" xfId="1472"/>
    <cellStyle name="표준 2 18 2 7" xfId="1473"/>
    <cellStyle name="표준 2 18 2 8" xfId="1474"/>
    <cellStyle name="표준 2 18 2 9" xfId="1475"/>
    <cellStyle name="표준 2 18 3" xfId="1476"/>
    <cellStyle name="표준 2 18 3 2" xfId="1477"/>
    <cellStyle name="표준 2 18 4" xfId="1478"/>
    <cellStyle name="표준 2 18 4 2" xfId="1479"/>
    <cellStyle name="표준 2 18 5" xfId="1480"/>
    <cellStyle name="표준 2 18 5 2" xfId="1481"/>
    <cellStyle name="표준 2 18 6" xfId="1482"/>
    <cellStyle name="표준 2 18 7" xfId="1483"/>
    <cellStyle name="표준 2 18 8" xfId="1484"/>
    <cellStyle name="표준 2 18 9" xfId="1485"/>
    <cellStyle name="표준 2 19" xfId="1486"/>
    <cellStyle name="표준 2 19 10" xfId="1487"/>
    <cellStyle name="표준 2 19 11" xfId="1488"/>
    <cellStyle name="표준 2 19 12" xfId="3701"/>
    <cellStyle name="표준 2 19 2" xfId="1489"/>
    <cellStyle name="표준 2 19 2 10" xfId="1490"/>
    <cellStyle name="표준 2 19 2 11" xfId="1491"/>
    <cellStyle name="표준 2 19 2 12" xfId="1492"/>
    <cellStyle name="표준 2 19 2 2" xfId="1493"/>
    <cellStyle name="표준 2 19 2 3" xfId="1494"/>
    <cellStyle name="표준 2 19 2 4" xfId="1495"/>
    <cellStyle name="표준 2 19 2 5" xfId="1496"/>
    <cellStyle name="표준 2 19 2 6" xfId="1497"/>
    <cellStyle name="표준 2 19 2 7" xfId="1498"/>
    <cellStyle name="표준 2 19 2 8" xfId="1499"/>
    <cellStyle name="표준 2 19 2 9" xfId="1500"/>
    <cellStyle name="표준 2 19 3" xfId="1501"/>
    <cellStyle name="표준 2 19 3 2" xfId="1502"/>
    <cellStyle name="표준 2 19 4" xfId="1503"/>
    <cellStyle name="표준 2 19 4 2" xfId="1504"/>
    <cellStyle name="표준 2 19 5" xfId="1505"/>
    <cellStyle name="표준 2 19 5 2" xfId="1506"/>
    <cellStyle name="표준 2 19 6" xfId="1507"/>
    <cellStyle name="표준 2 19 7" xfId="1508"/>
    <cellStyle name="표준 2 19 8" xfId="1509"/>
    <cellStyle name="표준 2 19 9" xfId="1510"/>
    <cellStyle name="표준 2 2" xfId="1511"/>
    <cellStyle name="표준 2 2 10" xfId="1512"/>
    <cellStyle name="표준 2 2 10 2" xfId="3702"/>
    <cellStyle name="표준 2 2 11" xfId="1513"/>
    <cellStyle name="표준 2 2 11 2" xfId="3703"/>
    <cellStyle name="표준 2 2 12" xfId="1514"/>
    <cellStyle name="표준 2 2 12 2" xfId="3704"/>
    <cellStyle name="표준 2 2 13" xfId="1515"/>
    <cellStyle name="표준 2 2 13 2" xfId="3705"/>
    <cellStyle name="표준 2 2 14" xfId="1516"/>
    <cellStyle name="표준 2 2 14 2" xfId="3706"/>
    <cellStyle name="표준 2 2 15" xfId="1517"/>
    <cellStyle name="표준 2 2 15 2" xfId="3707"/>
    <cellStyle name="표준 2 2 16" xfId="1518"/>
    <cellStyle name="표준 2 2 16 2" xfId="3708"/>
    <cellStyle name="표준 2 2 17" xfId="1519"/>
    <cellStyle name="표준 2 2 17 2" xfId="3709"/>
    <cellStyle name="표준 2 2 18" xfId="1520"/>
    <cellStyle name="표준 2 2 18 2" xfId="3710"/>
    <cellStyle name="표준 2 2 19" xfId="1521"/>
    <cellStyle name="표준 2 2 19 2" xfId="3711"/>
    <cellStyle name="표준 2 2 2" xfId="1522"/>
    <cellStyle name="표준 2 2 2 10" xfId="1523"/>
    <cellStyle name="표준 2 2 2 11" xfId="1524"/>
    <cellStyle name="표준 2 2 2 12" xfId="1525"/>
    <cellStyle name="표준 2 2 2 13" xfId="1526"/>
    <cellStyle name="표준 2 2 2 14" xfId="1527"/>
    <cellStyle name="표준 2 2 2 15" xfId="1528"/>
    <cellStyle name="표준 2 2 2 16" xfId="1529"/>
    <cellStyle name="표준 2 2 2 17" xfId="1530"/>
    <cellStyle name="표준 2 2 2 18" xfId="1531"/>
    <cellStyle name="표준 2 2 2 19" xfId="1532"/>
    <cellStyle name="표준 2 2 2 2" xfId="1533"/>
    <cellStyle name="표준 2 2 2 2 2" xfId="1534"/>
    <cellStyle name="표준 2 2 2 2 3" xfId="1535"/>
    <cellStyle name="표준 2 2 2 2 4" xfId="1536"/>
    <cellStyle name="표준 2 2 2 20" xfId="1537"/>
    <cellStyle name="표준 2 2 2 20 2" xfId="1538"/>
    <cellStyle name="표준 2 2 2 21" xfId="1539"/>
    <cellStyle name="표준 2 2 2 21 2" xfId="1540"/>
    <cellStyle name="표준 2 2 2 22" xfId="1541"/>
    <cellStyle name="표준 2 2 2 23" xfId="1542"/>
    <cellStyle name="표준 2 2 2 24" xfId="1543"/>
    <cellStyle name="표준 2 2 2 25" xfId="1544"/>
    <cellStyle name="표준 2 2 2 26" xfId="1545"/>
    <cellStyle name="표준 2 2 2 27" xfId="3712"/>
    <cellStyle name="표준 2 2 2 3" xfId="1546"/>
    <cellStyle name="표준 2 2 2 3 2" xfId="1547"/>
    <cellStyle name="표준 2 2 2 3 3" xfId="1548"/>
    <cellStyle name="표준 2 2 2 3 4" xfId="1549"/>
    <cellStyle name="표준 2 2 2 4" xfId="1550"/>
    <cellStyle name="표준 2 2 2 4 2" xfId="1551"/>
    <cellStyle name="표준 2 2 2 4 3" xfId="1552"/>
    <cellStyle name="표준 2 2 2 4 4" xfId="1553"/>
    <cellStyle name="표준 2 2 2 5" xfId="1554"/>
    <cellStyle name="표준 2 2 2 5 2" xfId="1555"/>
    <cellStyle name="표준 2 2 2 5 3" xfId="1556"/>
    <cellStyle name="표준 2 2 2 5 4" xfId="1557"/>
    <cellStyle name="표준 2 2 2 6" xfId="1558"/>
    <cellStyle name="표준 2 2 2 6 2" xfId="1559"/>
    <cellStyle name="표준 2 2 2 6 3" xfId="1560"/>
    <cellStyle name="표준 2 2 2 6 4" xfId="1561"/>
    <cellStyle name="표준 2 2 2 7" xfId="1562"/>
    <cellStyle name="표준 2 2 2 7 2" xfId="1563"/>
    <cellStyle name="표준 2 2 2 7 3" xfId="1564"/>
    <cellStyle name="표준 2 2 2 7 4" xfId="1565"/>
    <cellStyle name="표준 2 2 2 8" xfId="1566"/>
    <cellStyle name="표준 2 2 2 8 2" xfId="1567"/>
    <cellStyle name="표준 2 2 2 8 3" xfId="1568"/>
    <cellStyle name="표준 2 2 2 8 4" xfId="1569"/>
    <cellStyle name="표준 2 2 2 9" xfId="1570"/>
    <cellStyle name="표준 2 2 2 9 2" xfId="1571"/>
    <cellStyle name="표준 2 2 2 9 3" xfId="1572"/>
    <cellStyle name="표준 2 2 2 9 4" xfId="1573"/>
    <cellStyle name="표준 2 2 20" xfId="1574"/>
    <cellStyle name="표준 2 2 20 2" xfId="3713"/>
    <cellStyle name="표준 2 2 21" xfId="1575"/>
    <cellStyle name="표준 2 2 21 2" xfId="3714"/>
    <cellStyle name="표준 2 2 22" xfId="1576"/>
    <cellStyle name="표준 2 2 23" xfId="1577"/>
    <cellStyle name="표준 2 2 24" xfId="1578"/>
    <cellStyle name="표준 2 2 25" xfId="1579"/>
    <cellStyle name="표준 2 2 26" xfId="1580"/>
    <cellStyle name="표준 2 2 27" xfId="1581"/>
    <cellStyle name="표준 2 2 28" xfId="1582"/>
    <cellStyle name="표준 2 2 29" xfId="1583"/>
    <cellStyle name="표준 2 2 3" xfId="1584"/>
    <cellStyle name="표준 2 2 3 10" xfId="1585"/>
    <cellStyle name="표준 2 2 3 11" xfId="1586"/>
    <cellStyle name="표준 2 2 3 12" xfId="1587"/>
    <cellStyle name="표준 2 2 3 12 2" xfId="1588"/>
    <cellStyle name="표준 2 2 3 13" xfId="1589"/>
    <cellStyle name="표준 2 2 3 14" xfId="3715"/>
    <cellStyle name="표준 2 2 3 2" xfId="1590"/>
    <cellStyle name="표준 2 2 3 2 2" xfId="1591"/>
    <cellStyle name="표준 2 2 3 2 3" xfId="1592"/>
    <cellStyle name="표준 2 2 3 2 4" xfId="1593"/>
    <cellStyle name="표준 2 2 3 2 5" xfId="3716"/>
    <cellStyle name="표준 2 2 3 3" xfId="1594"/>
    <cellStyle name="표준 2 2 3 4" xfId="1595"/>
    <cellStyle name="표준 2 2 3 5" xfId="1596"/>
    <cellStyle name="표준 2 2 3 6" xfId="1597"/>
    <cellStyle name="표준 2 2 3 7" xfId="1598"/>
    <cellStyle name="표준 2 2 3 8" xfId="1599"/>
    <cellStyle name="표준 2 2 3 9" xfId="1600"/>
    <cellStyle name="표준 2 2 30" xfId="1601"/>
    <cellStyle name="표준 2 2 31" xfId="1602"/>
    <cellStyle name="표준 2 2 32" xfId="1603"/>
    <cellStyle name="표준 2 2 33" xfId="3717"/>
    <cellStyle name="표준 2 2 4" xfId="1604"/>
    <cellStyle name="표준 2 2 4 2" xfId="1605"/>
    <cellStyle name="표준 2 2 4 3" xfId="1606"/>
    <cellStyle name="표준 2 2 4 4" xfId="1607"/>
    <cellStyle name="표준 2 2 4 5" xfId="3718"/>
    <cellStyle name="표준 2 2 5" xfId="1608"/>
    <cellStyle name="표준 2 2 5 2" xfId="3719"/>
    <cellStyle name="표준 2 2 6" xfId="1609"/>
    <cellStyle name="표준 2 2 6 2" xfId="3720"/>
    <cellStyle name="표준 2 2 7" xfId="1610"/>
    <cellStyle name="표준 2 2 7 2" xfId="3721"/>
    <cellStyle name="표준 2 2 8" xfId="1611"/>
    <cellStyle name="표준 2 2 8 2" xfId="3722"/>
    <cellStyle name="표준 2 2 9" xfId="1612"/>
    <cellStyle name="표준 2 2 9 2" xfId="3723"/>
    <cellStyle name="표준 2 20" xfId="1613"/>
    <cellStyle name="표준 2 20 10" xfId="1614"/>
    <cellStyle name="표준 2 20 11" xfId="1615"/>
    <cellStyle name="표준 2 20 12" xfId="3724"/>
    <cellStyle name="표준 2 20 2" xfId="1616"/>
    <cellStyle name="표준 2 20 2 10" xfId="1617"/>
    <cellStyle name="표준 2 20 2 11" xfId="1618"/>
    <cellStyle name="표준 2 20 2 12" xfId="1619"/>
    <cellStyle name="표준 2 20 2 2" xfId="1620"/>
    <cellStyle name="표준 2 20 2 3" xfId="1621"/>
    <cellStyle name="표준 2 20 2 4" xfId="1622"/>
    <cellStyle name="표준 2 20 2 5" xfId="1623"/>
    <cellStyle name="표준 2 20 2 6" xfId="1624"/>
    <cellStyle name="표준 2 20 2 7" xfId="1625"/>
    <cellStyle name="표준 2 20 2 8" xfId="1626"/>
    <cellStyle name="표준 2 20 2 9" xfId="1627"/>
    <cellStyle name="표준 2 20 3" xfId="1628"/>
    <cellStyle name="표준 2 20 3 2" xfId="1629"/>
    <cellStyle name="표준 2 20 4" xfId="1630"/>
    <cellStyle name="표준 2 20 4 2" xfId="1631"/>
    <cellStyle name="표준 2 20 5" xfId="1632"/>
    <cellStyle name="표준 2 20 5 2" xfId="1633"/>
    <cellStyle name="표준 2 20 6" xfId="1634"/>
    <cellStyle name="표준 2 20 7" xfId="1635"/>
    <cellStyle name="표준 2 20 8" xfId="1636"/>
    <cellStyle name="표준 2 20 9" xfId="1637"/>
    <cellStyle name="표준 2 21" xfId="1638"/>
    <cellStyle name="표준 2 21 10" xfId="1639"/>
    <cellStyle name="표준 2 21 11" xfId="1640"/>
    <cellStyle name="표준 2 21 12" xfId="3725"/>
    <cellStyle name="표준 2 21 2" xfId="1641"/>
    <cellStyle name="표준 2 21 2 10" xfId="1642"/>
    <cellStyle name="표준 2 21 2 11" xfId="1643"/>
    <cellStyle name="표준 2 21 2 12" xfId="1644"/>
    <cellStyle name="표준 2 21 2 2" xfId="1645"/>
    <cellStyle name="표준 2 21 2 3" xfId="1646"/>
    <cellStyle name="표준 2 21 2 4" xfId="1647"/>
    <cellStyle name="표준 2 21 2 5" xfId="1648"/>
    <cellStyle name="표준 2 21 2 6" xfId="1649"/>
    <cellStyle name="표준 2 21 2 7" xfId="1650"/>
    <cellStyle name="표준 2 21 2 8" xfId="1651"/>
    <cellStyle name="표준 2 21 2 9" xfId="1652"/>
    <cellStyle name="표준 2 21 3" xfId="1653"/>
    <cellStyle name="표준 2 21 3 2" xfId="1654"/>
    <cellStyle name="표준 2 21 4" xfId="1655"/>
    <cellStyle name="표준 2 21 4 2" xfId="1656"/>
    <cellStyle name="표준 2 21 5" xfId="1657"/>
    <cellStyle name="표준 2 21 5 2" xfId="1658"/>
    <cellStyle name="표준 2 21 6" xfId="1659"/>
    <cellStyle name="표준 2 21 7" xfId="1660"/>
    <cellStyle name="표준 2 21 8" xfId="1661"/>
    <cellStyle name="표준 2 21 9" xfId="1662"/>
    <cellStyle name="표준 2 22" xfId="1663"/>
    <cellStyle name="표준 2 22 10" xfId="1664"/>
    <cellStyle name="표준 2 22 11" xfId="1665"/>
    <cellStyle name="표준 2 22 12" xfId="3726"/>
    <cellStyle name="표준 2 22 2" xfId="1666"/>
    <cellStyle name="표준 2 22 2 10" xfId="1667"/>
    <cellStyle name="표준 2 22 2 11" xfId="1668"/>
    <cellStyle name="표준 2 22 2 12" xfId="1669"/>
    <cellStyle name="표준 2 22 2 2" xfId="1670"/>
    <cellStyle name="표준 2 22 2 3" xfId="1671"/>
    <cellStyle name="표준 2 22 2 4" xfId="1672"/>
    <cellStyle name="표준 2 22 2 5" xfId="1673"/>
    <cellStyle name="표준 2 22 2 6" xfId="1674"/>
    <cellStyle name="표준 2 22 2 7" xfId="1675"/>
    <cellStyle name="표준 2 22 2 8" xfId="1676"/>
    <cellStyle name="표준 2 22 2 9" xfId="1677"/>
    <cellStyle name="표준 2 22 3" xfId="1678"/>
    <cellStyle name="표준 2 22 3 2" xfId="1679"/>
    <cellStyle name="표준 2 22 4" xfId="1680"/>
    <cellStyle name="표준 2 22 4 2" xfId="1681"/>
    <cellStyle name="표준 2 22 5" xfId="1682"/>
    <cellStyle name="표준 2 22 5 2" xfId="1683"/>
    <cellStyle name="표준 2 22 6" xfId="1684"/>
    <cellStyle name="표준 2 22 7" xfId="1685"/>
    <cellStyle name="표준 2 22 8" xfId="1686"/>
    <cellStyle name="표준 2 22 9" xfId="1687"/>
    <cellStyle name="표준 2 23" xfId="1688"/>
    <cellStyle name="표준 2 23 2" xfId="3727"/>
    <cellStyle name="표준 2 23 3" xfId="4317"/>
    <cellStyle name="표준 2 24" xfId="1689"/>
    <cellStyle name="표준 2 24 2" xfId="3728"/>
    <cellStyle name="표준 2 24 3" xfId="4318"/>
    <cellStyle name="표준 2 25" xfId="1690"/>
    <cellStyle name="표준 2 25 2" xfId="3729"/>
    <cellStyle name="표준 2 25 3" xfId="4319"/>
    <cellStyle name="표준 2 26" xfId="1691"/>
    <cellStyle name="표준 2 26 2" xfId="3730"/>
    <cellStyle name="표준 2 26 3" xfId="4320"/>
    <cellStyle name="표준 2 27" xfId="1692"/>
    <cellStyle name="표준 2 27 2" xfId="3731"/>
    <cellStyle name="표준 2 27 3" xfId="4321"/>
    <cellStyle name="표준 2 28" xfId="1693"/>
    <cellStyle name="표준 2 28 2" xfId="3732"/>
    <cellStyle name="표준 2 28 2 2" xfId="4322"/>
    <cellStyle name="표준 2 28 2 3" xfId="4323"/>
    <cellStyle name="표준 2 28 2 4" xfId="4324"/>
    <cellStyle name="표준 2 28 3" xfId="4325"/>
    <cellStyle name="표준 2 28 4" xfId="4326"/>
    <cellStyle name="표준 2 28 5" xfId="4327"/>
    <cellStyle name="표준 2 29" xfId="1694"/>
    <cellStyle name="표준 2 29 2" xfId="3733"/>
    <cellStyle name="표준 2 29 2 2" xfId="4328"/>
    <cellStyle name="표준 2 29 2 3" xfId="4329"/>
    <cellStyle name="표준 2 29 2 4" xfId="4330"/>
    <cellStyle name="표준 2 29 3" xfId="4331"/>
    <cellStyle name="표준 2 29 4" xfId="4332"/>
    <cellStyle name="표준 2 29 5" xfId="4333"/>
    <cellStyle name="표준 2 3" xfId="1695"/>
    <cellStyle name="표준 2 3 10" xfId="3734"/>
    <cellStyle name="표준 2 3 10 2" xfId="4334"/>
    <cellStyle name="표준 2 3 11" xfId="3735"/>
    <cellStyle name="표준 2 3 12" xfId="4335"/>
    <cellStyle name="표준 2 3 13" xfId="4336"/>
    <cellStyle name="표준 2 3 14" xfId="4337"/>
    <cellStyle name="표준 2 3 15" xfId="4338"/>
    <cellStyle name="표준 2 3 16" xfId="4339"/>
    <cellStyle name="표준 2 3 16 2" xfId="4340"/>
    <cellStyle name="표준 2 3 16 3" xfId="4341"/>
    <cellStyle name="표준 2 3 17" xfId="4342"/>
    <cellStyle name="표준 2 3 18" xfId="4343"/>
    <cellStyle name="표준 2 3 19" xfId="4344"/>
    <cellStyle name="표준 2 3 2" xfId="1696"/>
    <cellStyle name="표준 2 3 2 10" xfId="1697"/>
    <cellStyle name="표준 2 3 2 11" xfId="1698"/>
    <cellStyle name="표준 2 3 2 12" xfId="4345"/>
    <cellStyle name="표준 2 3 2 13" xfId="4346"/>
    <cellStyle name="표준 2 3 2 14" xfId="4347"/>
    <cellStyle name="표준 2 3 2 14 2" xfId="4348"/>
    <cellStyle name="표준 2 3 2 14 3" xfId="4349"/>
    <cellStyle name="표준 2 3 2 15" xfId="4350"/>
    <cellStyle name="표준 2 3 2 16" xfId="4351"/>
    <cellStyle name="표준 2 3 2 17" xfId="4352"/>
    <cellStyle name="표준 2 3 2 18" xfId="4353"/>
    <cellStyle name="표준 2 3 2 19" xfId="4354"/>
    <cellStyle name="표준 2 3 2 2" xfId="1699"/>
    <cellStyle name="표준 2 3 2 2 10" xfId="1700"/>
    <cellStyle name="표준 2 3 2 2 11" xfId="1701"/>
    <cellStyle name="표준 2 3 2 2 12" xfId="1702"/>
    <cellStyle name="표준 2 3 2 2 13" xfId="4355"/>
    <cellStyle name="표준 2 3 2 2 14" xfId="4356"/>
    <cellStyle name="표준 2 3 2 2 15" xfId="4357"/>
    <cellStyle name="표준 2 3 2 2 16" xfId="4358"/>
    <cellStyle name="표준 2 3 2 2 17" xfId="4359"/>
    <cellStyle name="표준 2 3 2 2 18" xfId="4360"/>
    <cellStyle name="표준 2 3 2 2 19" xfId="4361"/>
    <cellStyle name="표준 2 3 2 2 2" xfId="1703"/>
    <cellStyle name="표준 2 3 2 2 2 2" xfId="4362"/>
    <cellStyle name="표준 2 3 2 2 2 3" xfId="4363"/>
    <cellStyle name="표준 2 3 2 2 2 4" xfId="4364"/>
    <cellStyle name="표준 2 3 2 2 20" xfId="4365"/>
    <cellStyle name="표준 2 3 2 2 21" xfId="4366"/>
    <cellStyle name="표준 2 3 2 2 22" xfId="4367"/>
    <cellStyle name="표준 2 3 2 2 23" xfId="4368"/>
    <cellStyle name="표준 2 3 2 2 24" xfId="4369"/>
    <cellStyle name="표준 2 3 2 2 25" xfId="4370"/>
    <cellStyle name="표준 2 3 2 2 3" xfId="1704"/>
    <cellStyle name="표준 2 3 2 2 4" xfId="1705"/>
    <cellStyle name="표준 2 3 2 2 5" xfId="1706"/>
    <cellStyle name="표준 2 3 2 2 6" xfId="1707"/>
    <cellStyle name="표준 2 3 2 2 7" xfId="1708"/>
    <cellStyle name="표준 2 3 2 2 8" xfId="1709"/>
    <cellStyle name="표준 2 3 2 2 9" xfId="1710"/>
    <cellStyle name="표준 2 3 2 20" xfId="4371"/>
    <cellStyle name="표준 2 3 2 21" xfId="4372"/>
    <cellStyle name="표준 2 3 2 22" xfId="4373"/>
    <cellStyle name="표준 2 3 2 23" xfId="4374"/>
    <cellStyle name="표준 2 3 2 24" xfId="4375"/>
    <cellStyle name="표준 2 3 2 25" xfId="4376"/>
    <cellStyle name="표준 2 3 2 26" xfId="4377"/>
    <cellStyle name="표준 2 3 2 3" xfId="1711"/>
    <cellStyle name="표준 2 3 2 3 2" xfId="1712"/>
    <cellStyle name="표준 2 3 2 4" xfId="1713"/>
    <cellStyle name="표준 2 3 2 4 2" xfId="1714"/>
    <cellStyle name="표준 2 3 2 5" xfId="1715"/>
    <cellStyle name="표준 2 3 2 5 2" xfId="1716"/>
    <cellStyle name="표준 2 3 2 6" xfId="1717"/>
    <cellStyle name="표준 2 3 2 7" xfId="1718"/>
    <cellStyle name="표준 2 3 2 8" xfId="1719"/>
    <cellStyle name="표준 2 3 2 9" xfId="1720"/>
    <cellStyle name="표준 2 3 20" xfId="4378"/>
    <cellStyle name="표준 2 3 21" xfId="4379"/>
    <cellStyle name="표준 2 3 22" xfId="4380"/>
    <cellStyle name="표준 2 3 23" xfId="4381"/>
    <cellStyle name="표준 2 3 24" xfId="4382"/>
    <cellStyle name="표준 2 3 25" xfId="4383"/>
    <cellStyle name="표준 2 3 26" xfId="4384"/>
    <cellStyle name="표준 2 3 27" xfId="4385"/>
    <cellStyle name="표준 2 3 28" xfId="4386"/>
    <cellStyle name="표준 2 3 29" xfId="4387"/>
    <cellStyle name="표준 2 3 3" xfId="1721"/>
    <cellStyle name="표준 2 3 3 2" xfId="3736"/>
    <cellStyle name="표준 2 3 4" xfId="3737"/>
    <cellStyle name="표준 2 3 4 2" xfId="4388"/>
    <cellStyle name="표준 2 3 5" xfId="3738"/>
    <cellStyle name="표준 2 3 5 2" xfId="4389"/>
    <cellStyle name="표준 2 3 6" xfId="3739"/>
    <cellStyle name="표준 2 3 6 2" xfId="4390"/>
    <cellStyle name="표준 2 3 7" xfId="3740"/>
    <cellStyle name="표준 2 3 7 2" xfId="4391"/>
    <cellStyle name="표준 2 3 8" xfId="3741"/>
    <cellStyle name="표준 2 3 8 2" xfId="4392"/>
    <cellStyle name="표준 2 3 9" xfId="3742"/>
    <cellStyle name="표준 2 3 9 2" xfId="4393"/>
    <cellStyle name="표준 2 30" xfId="1722"/>
    <cellStyle name="표준 2 30 2" xfId="3743"/>
    <cellStyle name="표준 2 30 2 2" xfId="4394"/>
    <cellStyle name="표준 2 30 2 3" xfId="4395"/>
    <cellStyle name="표준 2 30 2 4" xfId="4396"/>
    <cellStyle name="표준 2 30 3" xfId="4397"/>
    <cellStyle name="표준 2 30 4" xfId="4398"/>
    <cellStyle name="표준 2 30 5" xfId="4399"/>
    <cellStyle name="표준 2 31" xfId="1723"/>
    <cellStyle name="표준 2 31 2" xfId="3744"/>
    <cellStyle name="표준 2 31 2 2" xfId="4400"/>
    <cellStyle name="표준 2 31 2 3" xfId="4401"/>
    <cellStyle name="표준 2 31 2 4" xfId="4402"/>
    <cellStyle name="표준 2 31 3" xfId="4403"/>
    <cellStyle name="표준 2 31 4" xfId="4404"/>
    <cellStyle name="표준 2 31 5" xfId="4405"/>
    <cellStyle name="표준 2 32" xfId="1724"/>
    <cellStyle name="표준 2 32 2" xfId="3745"/>
    <cellStyle name="표준 2 32 2 2" xfId="4406"/>
    <cellStyle name="표준 2 32 2 3" xfId="4407"/>
    <cellStyle name="표준 2 32 2 4" xfId="4408"/>
    <cellStyle name="표준 2 32 3" xfId="4409"/>
    <cellStyle name="표준 2 32 4" xfId="4410"/>
    <cellStyle name="표준 2 32 5" xfId="4411"/>
    <cellStyle name="표준 2 33" xfId="1725"/>
    <cellStyle name="표준 2 33 2" xfId="3746"/>
    <cellStyle name="표준 2 33 2 2" xfId="4412"/>
    <cellStyle name="표준 2 33 2 3" xfId="4413"/>
    <cellStyle name="표준 2 33 2 4" xfId="4414"/>
    <cellStyle name="표준 2 33 3" xfId="4415"/>
    <cellStyle name="표준 2 33 4" xfId="4416"/>
    <cellStyle name="표준 2 33 5" xfId="4417"/>
    <cellStyle name="표준 2 34" xfId="1726"/>
    <cellStyle name="표준 2 34 2" xfId="3747"/>
    <cellStyle name="표준 2 34 2 2" xfId="4418"/>
    <cellStyle name="표준 2 34 2 3" xfId="4419"/>
    <cellStyle name="표준 2 34 2 4" xfId="4420"/>
    <cellStyle name="표준 2 34 3" xfId="4421"/>
    <cellStyle name="표준 2 34 4" xfId="4422"/>
    <cellStyle name="표준 2 34 5" xfId="4423"/>
    <cellStyle name="표준 2 35" xfId="1727"/>
    <cellStyle name="표준 2 35 2" xfId="3748"/>
    <cellStyle name="표준 2 35 2 2" xfId="4424"/>
    <cellStyle name="표준 2 35 2 3" xfId="4425"/>
    <cellStyle name="표준 2 35 2 4" xfId="4426"/>
    <cellStyle name="표준 2 35 3" xfId="4427"/>
    <cellStyle name="표준 2 35 4" xfId="4428"/>
    <cellStyle name="표준 2 35 5" xfId="4429"/>
    <cellStyle name="표준 2 36" xfId="1728"/>
    <cellStyle name="표준 2 36 2" xfId="1729"/>
    <cellStyle name="표준 2 36 2 2" xfId="4430"/>
    <cellStyle name="표준 2 36 2 3" xfId="4431"/>
    <cellStyle name="표준 2 36 2 4" xfId="4432"/>
    <cellStyle name="표준 2 36 3" xfId="3749"/>
    <cellStyle name="표준 2 36 4" xfId="4433"/>
    <cellStyle name="표준 2 36 5" xfId="4434"/>
    <cellStyle name="표준 2 37" xfId="1730"/>
    <cellStyle name="표준 2 37 2" xfId="4435"/>
    <cellStyle name="표준 2 37 2 2" xfId="4436"/>
    <cellStyle name="표준 2 37 2 3" xfId="4437"/>
    <cellStyle name="표준 2 37 2 4" xfId="4438"/>
    <cellStyle name="표준 2 37 3" xfId="4439"/>
    <cellStyle name="표준 2 37 4" xfId="4440"/>
    <cellStyle name="표준 2 37 5" xfId="4441"/>
    <cellStyle name="표준 2 38" xfId="1731"/>
    <cellStyle name="표준 2 38 2" xfId="4442"/>
    <cellStyle name="표준 2 38 2 2" xfId="4443"/>
    <cellStyle name="표준 2 38 2 3" xfId="4444"/>
    <cellStyle name="표준 2 38 2 4" xfId="4445"/>
    <cellStyle name="표준 2 38 3" xfId="4446"/>
    <cellStyle name="표준 2 38 4" xfId="4447"/>
    <cellStyle name="표준 2 38 5" xfId="4448"/>
    <cellStyle name="표준 2 39" xfId="1732"/>
    <cellStyle name="표준 2 39 2" xfId="4449"/>
    <cellStyle name="표준 2 39 2 2" xfId="4450"/>
    <cellStyle name="표준 2 39 2 3" xfId="4451"/>
    <cellStyle name="표준 2 39 2 4" xfId="4452"/>
    <cellStyle name="표준 2 39 3" xfId="4453"/>
    <cellStyle name="표준 2 39 4" xfId="4454"/>
    <cellStyle name="표준 2 39 5" xfId="4455"/>
    <cellStyle name="표준 2 4" xfId="1733"/>
    <cellStyle name="표준 2 4 2" xfId="1734"/>
    <cellStyle name="표준 2 4 2 10" xfId="1735"/>
    <cellStyle name="표준 2 4 2 11" xfId="1736"/>
    <cellStyle name="표준 2 4 2 12" xfId="3750"/>
    <cellStyle name="표준 2 4 2 2" xfId="1737"/>
    <cellStyle name="표준 2 4 2 2 2" xfId="1738"/>
    <cellStyle name="표준 2 4 2 3" xfId="1739"/>
    <cellStyle name="표준 2 4 2 3 2" xfId="1740"/>
    <cellStyle name="표준 2 4 2 4" xfId="1741"/>
    <cellStyle name="표준 2 4 2 4 2" xfId="1742"/>
    <cellStyle name="표준 2 4 2 5" xfId="1743"/>
    <cellStyle name="표준 2 4 2 6" xfId="1744"/>
    <cellStyle name="표준 2 4 2 7" xfId="1745"/>
    <cellStyle name="표준 2 4 2 8" xfId="1746"/>
    <cellStyle name="표준 2 4 2 9" xfId="1747"/>
    <cellStyle name="표준 2 4 3" xfId="1748"/>
    <cellStyle name="표준 2 4 3 2" xfId="3751"/>
    <cellStyle name="표준 2 4 4" xfId="3752"/>
    <cellStyle name="표준 2 4 5" xfId="4456"/>
    <cellStyle name="표준 2 40" xfId="1749"/>
    <cellStyle name="표준 2 40 2" xfId="4457"/>
    <cellStyle name="표준 2 40 2 2" xfId="4458"/>
    <cellStyle name="표준 2 40 2 3" xfId="4459"/>
    <cellStyle name="표준 2 40 2 4" xfId="4460"/>
    <cellStyle name="표준 2 40 3" xfId="4461"/>
    <cellStyle name="표준 2 40 4" xfId="4462"/>
    <cellStyle name="표준 2 40 5" xfId="4463"/>
    <cellStyle name="표준 2 41" xfId="1750"/>
    <cellStyle name="표준 2 41 2" xfId="4464"/>
    <cellStyle name="표준 2 41 2 2" xfId="4465"/>
    <cellStyle name="표준 2 41 2 3" xfId="4466"/>
    <cellStyle name="표준 2 41 2 4" xfId="4467"/>
    <cellStyle name="표준 2 41 3" xfId="4468"/>
    <cellStyle name="표준 2 41 4" xfId="4469"/>
    <cellStyle name="표준 2 41 5" xfId="4470"/>
    <cellStyle name="표준 2 42" xfId="1751"/>
    <cellStyle name="표준 2 42 2" xfId="4471"/>
    <cellStyle name="표준 2 42 2 2" xfId="4472"/>
    <cellStyle name="표준 2 42 2 3" xfId="4473"/>
    <cellStyle name="표준 2 42 2 4" xfId="4474"/>
    <cellStyle name="표준 2 42 3" xfId="4475"/>
    <cellStyle name="표준 2 42 4" xfId="4476"/>
    <cellStyle name="표준 2 42 5" xfId="4477"/>
    <cellStyle name="표준 2 43" xfId="1752"/>
    <cellStyle name="표준 2 43 2" xfId="1753"/>
    <cellStyle name="표준 2 43 2 2" xfId="4478"/>
    <cellStyle name="표준 2 43 2 3" xfId="4479"/>
    <cellStyle name="표준 2 43 3" xfId="1754"/>
    <cellStyle name="표준 2 43 4" xfId="3753"/>
    <cellStyle name="표준 2 44" xfId="1755"/>
    <cellStyle name="표준 2 44 2" xfId="3754"/>
    <cellStyle name="표준 2 44 2 2" xfId="4480"/>
    <cellStyle name="표준 2 44 2 3" xfId="4481"/>
    <cellStyle name="표준 2 44 3" xfId="4482"/>
    <cellStyle name="표준 2 45" xfId="1756"/>
    <cellStyle name="표준 2 45 2" xfId="3755"/>
    <cellStyle name="표준 2 45 2 2" xfId="4483"/>
    <cellStyle name="표준 2 45 2 3" xfId="4484"/>
    <cellStyle name="표준 2 45 3" xfId="4485"/>
    <cellStyle name="표준 2 46" xfId="1757"/>
    <cellStyle name="표준 2 46 2" xfId="3756"/>
    <cellStyle name="표준 2 46 2 2" xfId="4486"/>
    <cellStyle name="표준 2 46 2 3" xfId="4487"/>
    <cellStyle name="표준 2 46 3" xfId="4488"/>
    <cellStyle name="표준 2 47" xfId="1758"/>
    <cellStyle name="표준 2 47 2" xfId="3757"/>
    <cellStyle name="표준 2 47 2 2" xfId="4489"/>
    <cellStyle name="표준 2 47 2 3" xfId="4490"/>
    <cellStyle name="표준 2 47 3" xfId="4491"/>
    <cellStyle name="표준 2 48" xfId="1759"/>
    <cellStyle name="표준 2 48 2" xfId="3758"/>
    <cellStyle name="표준 2 48 2 2" xfId="4492"/>
    <cellStyle name="표준 2 48 2 3" xfId="4493"/>
    <cellStyle name="표준 2 48 3" xfId="4494"/>
    <cellStyle name="표준 2 49" xfId="1760"/>
    <cellStyle name="표준 2 49 2" xfId="3759"/>
    <cellStyle name="표준 2 49 2 2" xfId="4495"/>
    <cellStyle name="표준 2 49 2 3" xfId="4496"/>
    <cellStyle name="표준 2 49 3" xfId="4497"/>
    <cellStyle name="표준 2 5" xfId="1761"/>
    <cellStyle name="표준 2 5 2" xfId="1762"/>
    <cellStyle name="표준 2 5 2 10" xfId="1763"/>
    <cellStyle name="표준 2 5 2 11" xfId="1764"/>
    <cellStyle name="표준 2 5 2 12" xfId="3760"/>
    <cellStyle name="표준 2 5 2 2" xfId="1765"/>
    <cellStyle name="표준 2 5 2 2 2" xfId="1766"/>
    <cellStyle name="표준 2 5 2 3" xfId="1767"/>
    <cellStyle name="표준 2 5 2 3 2" xfId="1768"/>
    <cellStyle name="표준 2 5 2 4" xfId="1769"/>
    <cellStyle name="표준 2 5 2 4 2" xfId="1770"/>
    <cellStyle name="표준 2 5 2 5" xfId="1771"/>
    <cellStyle name="표준 2 5 2 6" xfId="1772"/>
    <cellStyle name="표준 2 5 2 7" xfId="1773"/>
    <cellStyle name="표준 2 5 2 8" xfId="1774"/>
    <cellStyle name="표준 2 5 2 9" xfId="1775"/>
    <cellStyle name="표준 2 5 3" xfId="1776"/>
    <cellStyle name="표준 2 5 4" xfId="3761"/>
    <cellStyle name="표준 2 50" xfId="1777"/>
    <cellStyle name="표준 2 50 2" xfId="3762"/>
    <cellStyle name="표준 2 51" xfId="1778"/>
    <cellStyle name="표준 2 51 2" xfId="4498"/>
    <cellStyle name="표준 2 52" xfId="1779"/>
    <cellStyle name="표준 2 53" xfId="1780"/>
    <cellStyle name="표준 2 53 2" xfId="3763"/>
    <cellStyle name="표준 2 54" xfId="1781"/>
    <cellStyle name="표준 2 54 2" xfId="3764"/>
    <cellStyle name="표준 2 55" xfId="1782"/>
    <cellStyle name="표준 2 56" xfId="1783"/>
    <cellStyle name="표준 2 57" xfId="1784"/>
    <cellStyle name="표준 2 58" xfId="1785"/>
    <cellStyle name="표준 2 59" xfId="1786"/>
    <cellStyle name="표준 2 6" xfId="1787"/>
    <cellStyle name="표준 2 6 10" xfId="1788"/>
    <cellStyle name="표준 2 6 11" xfId="1789"/>
    <cellStyle name="표준 2 6 12" xfId="3765"/>
    <cellStyle name="표준 2 6 13" xfId="4499"/>
    <cellStyle name="표준 2 6 14" xfId="4500"/>
    <cellStyle name="표준 2 6 15" xfId="4501"/>
    <cellStyle name="표준 2 6 16" xfId="4502"/>
    <cellStyle name="표준 2 6 16 2" xfId="4503"/>
    <cellStyle name="표준 2 6 16 3" xfId="4504"/>
    <cellStyle name="표준 2 6 17" xfId="4505"/>
    <cellStyle name="표준 2 6 18" xfId="4506"/>
    <cellStyle name="표준 2 6 19" xfId="4507"/>
    <cellStyle name="표준 2 6 2" xfId="1790"/>
    <cellStyle name="표준 2 6 2 10" xfId="1791"/>
    <cellStyle name="표준 2 6 2 11" xfId="1792"/>
    <cellStyle name="표준 2 6 2 12" xfId="1793"/>
    <cellStyle name="표준 2 6 2 13" xfId="3766"/>
    <cellStyle name="표준 2 6 2 14" xfId="4508"/>
    <cellStyle name="표준 2 6 2 14 2" xfId="4509"/>
    <cellStyle name="표준 2 6 2 14 3" xfId="4510"/>
    <cellStyle name="표준 2 6 2 15" xfId="4511"/>
    <cellStyle name="표준 2 6 2 16" xfId="4512"/>
    <cellStyle name="표준 2 6 2 17" xfId="4513"/>
    <cellStyle name="표준 2 6 2 18" xfId="4514"/>
    <cellStyle name="표준 2 6 2 19" xfId="4515"/>
    <cellStyle name="표준 2 6 2 2" xfId="1794"/>
    <cellStyle name="표준 2 6 2 2 10" xfId="4516"/>
    <cellStyle name="표준 2 6 2 2 11" xfId="4517"/>
    <cellStyle name="표준 2 6 2 2 12" xfId="4518"/>
    <cellStyle name="표준 2 6 2 2 13" xfId="4519"/>
    <cellStyle name="표준 2 6 2 2 14" xfId="4520"/>
    <cellStyle name="표준 2 6 2 2 15" xfId="4521"/>
    <cellStyle name="표준 2 6 2 2 16" xfId="4522"/>
    <cellStyle name="표준 2 6 2 2 17" xfId="4523"/>
    <cellStyle name="표준 2 6 2 2 18" xfId="4524"/>
    <cellStyle name="표준 2 6 2 2 19" xfId="4525"/>
    <cellStyle name="표준 2 6 2 2 2" xfId="4526"/>
    <cellStyle name="표준 2 6 2 2 2 2" xfId="4527"/>
    <cellStyle name="표준 2 6 2 2 2 3" xfId="4528"/>
    <cellStyle name="표준 2 6 2 2 2 4" xfId="4529"/>
    <cellStyle name="표준 2 6 2 2 20" xfId="4530"/>
    <cellStyle name="표준 2 6 2 2 21" xfId="4531"/>
    <cellStyle name="표준 2 6 2 2 22" xfId="4532"/>
    <cellStyle name="표준 2 6 2 2 23" xfId="4533"/>
    <cellStyle name="표준 2 6 2 2 24" xfId="4534"/>
    <cellStyle name="표준 2 6 2 2 25" xfId="4535"/>
    <cellStyle name="표준 2 6 2 2 3" xfId="4536"/>
    <cellStyle name="표준 2 6 2 2 4" xfId="4537"/>
    <cellStyle name="표준 2 6 2 2 5" xfId="4538"/>
    <cellStyle name="표준 2 6 2 2 6" xfId="4539"/>
    <cellStyle name="표준 2 6 2 2 7" xfId="4540"/>
    <cellStyle name="표준 2 6 2 2 8" xfId="4541"/>
    <cellStyle name="표준 2 6 2 2 9" xfId="4542"/>
    <cellStyle name="표준 2 6 2 20" xfId="4543"/>
    <cellStyle name="표준 2 6 2 21" xfId="4544"/>
    <cellStyle name="표준 2 6 2 22" xfId="4545"/>
    <cellStyle name="표준 2 6 2 23" xfId="4546"/>
    <cellStyle name="표준 2 6 2 24" xfId="4547"/>
    <cellStyle name="표준 2 6 2 25" xfId="4548"/>
    <cellStyle name="표준 2 6 2 26" xfId="4549"/>
    <cellStyle name="표준 2 6 2 3" xfId="1795"/>
    <cellStyle name="표준 2 6 2 4" xfId="1796"/>
    <cellStyle name="표준 2 6 2 5" xfId="1797"/>
    <cellStyle name="표준 2 6 2 6" xfId="1798"/>
    <cellStyle name="표준 2 6 2 7" xfId="1799"/>
    <cellStyle name="표준 2 6 2 8" xfId="1800"/>
    <cellStyle name="표준 2 6 2 9" xfId="1801"/>
    <cellStyle name="표준 2 6 20" xfId="4550"/>
    <cellStyle name="표준 2 6 21" xfId="4551"/>
    <cellStyle name="표준 2 6 22" xfId="4552"/>
    <cellStyle name="표준 2 6 23" xfId="4553"/>
    <cellStyle name="표준 2 6 24" xfId="4554"/>
    <cellStyle name="표준 2 6 25" xfId="4555"/>
    <cellStyle name="표준 2 6 26" xfId="4556"/>
    <cellStyle name="표준 2 6 27" xfId="4557"/>
    <cellStyle name="표준 2 6 28" xfId="4558"/>
    <cellStyle name="표준 2 6 29" xfId="4559"/>
    <cellStyle name="표준 2 6 3" xfId="1802"/>
    <cellStyle name="표준 2 6 3 2" xfId="1803"/>
    <cellStyle name="표준 2 6 4" xfId="1804"/>
    <cellStyle name="표준 2 6 4 2" xfId="1805"/>
    <cellStyle name="표준 2 6 5" xfId="1806"/>
    <cellStyle name="표준 2 6 5 2" xfId="1807"/>
    <cellStyle name="표준 2 6 6" xfId="1808"/>
    <cellStyle name="표준 2 6 7" xfId="1809"/>
    <cellStyle name="표준 2 6 8" xfId="1810"/>
    <cellStyle name="표준 2 6 9" xfId="1811"/>
    <cellStyle name="표준 2 60" xfId="1812"/>
    <cellStyle name="표준 2 61" xfId="1813"/>
    <cellStyle name="표준 2 62" xfId="1814"/>
    <cellStyle name="표준 2 63" xfId="1815"/>
    <cellStyle name="표준 2 63 2" xfId="1816"/>
    <cellStyle name="표준 2 63 3" xfId="1817"/>
    <cellStyle name="표준 2 64" xfId="1818"/>
    <cellStyle name="표준 2 65" xfId="1819"/>
    <cellStyle name="표준 2 66" xfId="1820"/>
    <cellStyle name="표준 2 67" xfId="1821"/>
    <cellStyle name="표준 2 68" xfId="1822"/>
    <cellStyle name="표준 2 69" xfId="1823"/>
    <cellStyle name="표준 2 7" xfId="1824"/>
    <cellStyle name="표준 2 7 10" xfId="1825"/>
    <cellStyle name="표준 2 7 11" xfId="1826"/>
    <cellStyle name="표준 2 7 12" xfId="3767"/>
    <cellStyle name="표준 2 7 13" xfId="4560"/>
    <cellStyle name="표준 2 7 14" xfId="4561"/>
    <cellStyle name="표준 2 7 15" xfId="4562"/>
    <cellStyle name="표준 2 7 16" xfId="4563"/>
    <cellStyle name="표준 2 7 17" xfId="4564"/>
    <cellStyle name="표준 2 7 18" xfId="4565"/>
    <cellStyle name="표준 2 7 19" xfId="4566"/>
    <cellStyle name="표준 2 7 2" xfId="1827"/>
    <cellStyle name="표준 2 7 2 10" xfId="1828"/>
    <cellStyle name="표준 2 7 2 11" xfId="1829"/>
    <cellStyle name="표준 2 7 2 12" xfId="1830"/>
    <cellStyle name="표준 2 7 2 13" xfId="3768"/>
    <cellStyle name="표준 2 7 2 2" xfId="1831"/>
    <cellStyle name="표준 2 7 2 3" xfId="1832"/>
    <cellStyle name="표준 2 7 2 4" xfId="1833"/>
    <cellStyle name="표준 2 7 2 5" xfId="1834"/>
    <cellStyle name="표준 2 7 2 6" xfId="1835"/>
    <cellStyle name="표준 2 7 2 7" xfId="1836"/>
    <cellStyle name="표준 2 7 2 8" xfId="1837"/>
    <cellStyle name="표준 2 7 2 9" xfId="1838"/>
    <cellStyle name="표준 2 7 20" xfId="4567"/>
    <cellStyle name="표준 2 7 21" xfId="4568"/>
    <cellStyle name="표준 2 7 22" xfId="4569"/>
    <cellStyle name="표준 2 7 23" xfId="4570"/>
    <cellStyle name="표준 2 7 24" xfId="4571"/>
    <cellStyle name="표준 2 7 25" xfId="4572"/>
    <cellStyle name="표준 2 7 26" xfId="4573"/>
    <cellStyle name="표준 2 7 27" xfId="4574"/>
    <cellStyle name="표준 2 7 3" xfId="1839"/>
    <cellStyle name="표준 2 7 3 2" xfId="1840"/>
    <cellStyle name="표준 2 7 4" xfId="1841"/>
    <cellStyle name="표준 2 7 4 2" xfId="1842"/>
    <cellStyle name="표준 2 7 5" xfId="1843"/>
    <cellStyle name="표준 2 7 5 2" xfId="1844"/>
    <cellStyle name="표준 2 7 6" xfId="1845"/>
    <cellStyle name="표준 2 7 7" xfId="1846"/>
    <cellStyle name="표준 2 7 8" xfId="1847"/>
    <cellStyle name="표준 2 7 9" xfId="1848"/>
    <cellStyle name="표준 2 70" xfId="1849"/>
    <cellStyle name="표준 2 71" xfId="1850"/>
    <cellStyle name="표준 2 72" xfId="1851"/>
    <cellStyle name="표준 2 73" xfId="1852"/>
    <cellStyle name="표준 2 74" xfId="1853"/>
    <cellStyle name="표준 2 75" xfId="1854"/>
    <cellStyle name="표준 2 76" xfId="1855"/>
    <cellStyle name="표준 2 77" xfId="1856"/>
    <cellStyle name="표준 2 78" xfId="1857"/>
    <cellStyle name="표준 2 79" xfId="1858"/>
    <cellStyle name="표준 2 8" xfId="1859"/>
    <cellStyle name="표준 2 8 10" xfId="1860"/>
    <cellStyle name="표준 2 8 11" xfId="1861"/>
    <cellStyle name="표준 2 8 12" xfId="3769"/>
    <cellStyle name="표준 2 8 2" xfId="1862"/>
    <cellStyle name="표준 2 8 2 10" xfId="1863"/>
    <cellStyle name="표준 2 8 2 11" xfId="1864"/>
    <cellStyle name="표준 2 8 2 12" xfId="1865"/>
    <cellStyle name="표준 2 8 2 13" xfId="3770"/>
    <cellStyle name="표준 2 8 2 2" xfId="1866"/>
    <cellStyle name="표준 2 8 2 3" xfId="1867"/>
    <cellStyle name="표준 2 8 2 4" xfId="1868"/>
    <cellStyle name="표준 2 8 2 5" xfId="1869"/>
    <cellStyle name="표준 2 8 2 6" xfId="1870"/>
    <cellStyle name="표준 2 8 2 7" xfId="1871"/>
    <cellStyle name="표준 2 8 2 8" xfId="1872"/>
    <cellStyle name="표준 2 8 2 9" xfId="1873"/>
    <cellStyle name="표준 2 8 3" xfId="1874"/>
    <cellStyle name="표준 2 8 3 2" xfId="1875"/>
    <cellStyle name="표준 2 8 4" xfId="1876"/>
    <cellStyle name="표준 2 8 4 2" xfId="1877"/>
    <cellStyle name="표준 2 8 5" xfId="1878"/>
    <cellStyle name="표준 2 8 5 2" xfId="1879"/>
    <cellStyle name="표준 2 8 6" xfId="1880"/>
    <cellStyle name="표준 2 8 7" xfId="1881"/>
    <cellStyle name="표준 2 8 8" xfId="1882"/>
    <cellStyle name="표준 2 8 9" xfId="1883"/>
    <cellStyle name="표준 2 80" xfId="1884"/>
    <cellStyle name="표준 2 81" xfId="1885"/>
    <cellStyle name="표준 2 82" xfId="1886"/>
    <cellStyle name="표준 2 83" xfId="1887"/>
    <cellStyle name="표준 2 84" xfId="1888"/>
    <cellStyle name="표준 2 9" xfId="1889"/>
    <cellStyle name="표준 2 9 10" xfId="1890"/>
    <cellStyle name="표준 2 9 11" xfId="1891"/>
    <cellStyle name="표준 2 9 12" xfId="3771"/>
    <cellStyle name="표준 2 9 2" xfId="1892"/>
    <cellStyle name="표준 2 9 2 10" xfId="1893"/>
    <cellStyle name="표준 2 9 2 11" xfId="1894"/>
    <cellStyle name="표준 2 9 2 12" xfId="1895"/>
    <cellStyle name="표준 2 9 2 2" xfId="1896"/>
    <cellStyle name="표준 2 9 2 3" xfId="1897"/>
    <cellStyle name="표준 2 9 2 4" xfId="1898"/>
    <cellStyle name="표준 2 9 2 5" xfId="1899"/>
    <cellStyle name="표준 2 9 2 6" xfId="1900"/>
    <cellStyle name="표준 2 9 2 7" xfId="1901"/>
    <cellStyle name="표준 2 9 2 8" xfId="1902"/>
    <cellStyle name="표준 2 9 2 9" xfId="1903"/>
    <cellStyle name="표준 2 9 3" xfId="1904"/>
    <cellStyle name="표준 2 9 3 2" xfId="1905"/>
    <cellStyle name="표준 2 9 4" xfId="1906"/>
    <cellStyle name="표준 2 9 4 2" xfId="1907"/>
    <cellStyle name="표준 2 9 5" xfId="1908"/>
    <cellStyle name="표준 2 9 5 2" xfId="1909"/>
    <cellStyle name="표준 2 9 6" xfId="1910"/>
    <cellStyle name="표준 2 9 7" xfId="1911"/>
    <cellStyle name="표준 2 9 8" xfId="1912"/>
    <cellStyle name="표준 2 9 9" xfId="1913"/>
    <cellStyle name="표준 2_시험및과제_협상(수정본)_110110" xfId="4575"/>
    <cellStyle name="표준 20" xfId="1914"/>
    <cellStyle name="표준 20 10" xfId="1915"/>
    <cellStyle name="표준 20 11" xfId="1916"/>
    <cellStyle name="표준 20 12" xfId="1917"/>
    <cellStyle name="표준 20 13" xfId="1918"/>
    <cellStyle name="표준 20 14" xfId="1919"/>
    <cellStyle name="표준 20 15" xfId="1920"/>
    <cellStyle name="표준 20 16" xfId="1921"/>
    <cellStyle name="표준 20 17" xfId="1922"/>
    <cellStyle name="표준 20 18" xfId="1923"/>
    <cellStyle name="표준 20 19" xfId="1924"/>
    <cellStyle name="표준 20 2" xfId="1925"/>
    <cellStyle name="표준 20 2 2" xfId="4576"/>
    <cellStyle name="표준 20 20" xfId="3772"/>
    <cellStyle name="표준 20 3" xfId="1926"/>
    <cellStyle name="표준 20 3 2" xfId="4577"/>
    <cellStyle name="표준 20 4" xfId="1927"/>
    <cellStyle name="표준 20 5" xfId="1928"/>
    <cellStyle name="표준 20 5 10" xfId="1929"/>
    <cellStyle name="표준 20 5 11" xfId="1930"/>
    <cellStyle name="표준 20 5 12" xfId="1931"/>
    <cellStyle name="표준 20 5 2" xfId="1932"/>
    <cellStyle name="표준 20 5 3" xfId="1933"/>
    <cellStyle name="표준 20 5 4" xfId="1934"/>
    <cellStyle name="표준 20 5 5" xfId="1935"/>
    <cellStyle name="표준 20 5 6" xfId="1936"/>
    <cellStyle name="표준 20 5 7" xfId="1937"/>
    <cellStyle name="표준 20 5 8" xfId="1938"/>
    <cellStyle name="표준 20 5 9" xfId="1939"/>
    <cellStyle name="표준 20 6" xfId="1940"/>
    <cellStyle name="표준 20 6 2" xfId="1941"/>
    <cellStyle name="표준 20 7" xfId="1942"/>
    <cellStyle name="표준 20 7 2" xfId="1943"/>
    <cellStyle name="표준 20 8" xfId="1944"/>
    <cellStyle name="표준 20 8 2" xfId="1945"/>
    <cellStyle name="표준 20 9" xfId="1946"/>
    <cellStyle name="표준 21" xfId="1947"/>
    <cellStyle name="표준 21 10" xfId="1948"/>
    <cellStyle name="표준 21 10 2" xfId="4578"/>
    <cellStyle name="표준 21 10 3" xfId="4579"/>
    <cellStyle name="표준 21 10 4" xfId="4580"/>
    <cellStyle name="표준 21 10 5" xfId="4581"/>
    <cellStyle name="표준 21 11" xfId="1949"/>
    <cellStyle name="표준 21 12" xfId="1950"/>
    <cellStyle name="표준 21 13" xfId="1951"/>
    <cellStyle name="표준 21 14" xfId="1952"/>
    <cellStyle name="표준 21 15" xfId="1953"/>
    <cellStyle name="표준 21 15 2" xfId="3773"/>
    <cellStyle name="표준 21 16" xfId="1954"/>
    <cellStyle name="표준 21 16 2" xfId="3774"/>
    <cellStyle name="표준 21 16 3" xfId="4582"/>
    <cellStyle name="표준 21 17" xfId="1955"/>
    <cellStyle name="표준 21 18" xfId="1956"/>
    <cellStyle name="표준 21 19" xfId="1957"/>
    <cellStyle name="표준 21 2" xfId="1958"/>
    <cellStyle name="표준 21 2 10" xfId="4583"/>
    <cellStyle name="표준 21 2 11" xfId="4584"/>
    <cellStyle name="표준 21 2 12" xfId="4585"/>
    <cellStyle name="표준 21 2 13" xfId="4586"/>
    <cellStyle name="표준 21 2 14" xfId="4587"/>
    <cellStyle name="표준 21 2 15" xfId="4588"/>
    <cellStyle name="표준 21 2 16" xfId="4589"/>
    <cellStyle name="표준 21 2 17" xfId="4590"/>
    <cellStyle name="표준 21 2 18" xfId="4591"/>
    <cellStyle name="표준 21 2 19" xfId="4592"/>
    <cellStyle name="표준 21 2 2" xfId="4593"/>
    <cellStyle name="표준 21 2 2 10" xfId="4594"/>
    <cellStyle name="표준 21 2 2 11" xfId="4595"/>
    <cellStyle name="표준 21 2 2 12" xfId="4596"/>
    <cellStyle name="표준 21 2 2 13" xfId="4597"/>
    <cellStyle name="표준 21 2 2 14" xfId="4598"/>
    <cellStyle name="표준 21 2 2 15" xfId="4599"/>
    <cellStyle name="표준 21 2 2 16" xfId="4600"/>
    <cellStyle name="표준 21 2 2 17" xfId="4601"/>
    <cellStyle name="표준 21 2 2 18" xfId="4602"/>
    <cellStyle name="표준 21 2 2 19" xfId="4603"/>
    <cellStyle name="표준 21 2 2 2" xfId="4604"/>
    <cellStyle name="표준 21 2 2 20" xfId="4605"/>
    <cellStyle name="표준 21 2 2 21" xfId="4606"/>
    <cellStyle name="표준 21 2 2 22" xfId="4607"/>
    <cellStyle name="표준 21 2 2 23" xfId="4608"/>
    <cellStyle name="표준 21 2 2 24" xfId="4609"/>
    <cellStyle name="표준 21 2 2 3" xfId="4610"/>
    <cellStyle name="표준 21 2 2 4" xfId="4611"/>
    <cellStyle name="표준 21 2 2 5" xfId="4612"/>
    <cellStyle name="표준 21 2 2 6" xfId="4613"/>
    <cellStyle name="표준 21 2 2 7" xfId="4614"/>
    <cellStyle name="표준 21 2 2 8" xfId="4615"/>
    <cellStyle name="표준 21 2 2 9" xfId="4616"/>
    <cellStyle name="표준 21 2 20" xfId="4617"/>
    <cellStyle name="표준 21 2 21" xfId="4618"/>
    <cellStyle name="표준 21 2 22" xfId="4619"/>
    <cellStyle name="표준 21 2 23" xfId="4620"/>
    <cellStyle name="표준 21 2 24" xfId="4621"/>
    <cellStyle name="표준 21 2 3" xfId="4622"/>
    <cellStyle name="표준 21 2 4" xfId="4623"/>
    <cellStyle name="표준 21 2 5" xfId="4624"/>
    <cellStyle name="표준 21 2 6" xfId="4625"/>
    <cellStyle name="표준 21 2 7" xfId="4626"/>
    <cellStyle name="표준 21 2 8" xfId="4627"/>
    <cellStyle name="표준 21 2 9" xfId="4628"/>
    <cellStyle name="표준 21 20" xfId="3775"/>
    <cellStyle name="표준 21 21" xfId="4629"/>
    <cellStyle name="표준 21 22" xfId="4630"/>
    <cellStyle name="표준 21 23" xfId="4631"/>
    <cellStyle name="표준 21 24" xfId="4632"/>
    <cellStyle name="표준 21 25" xfId="4633"/>
    <cellStyle name="표준 21 26" xfId="4634"/>
    <cellStyle name="표준 21 27" xfId="4635"/>
    <cellStyle name="표준 21 3" xfId="1959"/>
    <cellStyle name="표준 21 4" xfId="1960"/>
    <cellStyle name="표준 21 5" xfId="1961"/>
    <cellStyle name="표준 21 5 10" xfId="1962"/>
    <cellStyle name="표준 21 5 11" xfId="1963"/>
    <cellStyle name="표준 21 5 12" xfId="1964"/>
    <cellStyle name="표준 21 5 2" xfId="1965"/>
    <cellStyle name="표준 21 5 3" xfId="1966"/>
    <cellStyle name="표준 21 5 4" xfId="1967"/>
    <cellStyle name="표준 21 5 5" xfId="1968"/>
    <cellStyle name="표준 21 5 6" xfId="1969"/>
    <cellStyle name="표준 21 5 7" xfId="1970"/>
    <cellStyle name="표준 21 5 8" xfId="1971"/>
    <cellStyle name="표준 21 5 9" xfId="1972"/>
    <cellStyle name="표준 21 6" xfId="1973"/>
    <cellStyle name="표준 21 6 2" xfId="1974"/>
    <cellStyle name="표준 21 7" xfId="1975"/>
    <cellStyle name="표준 21 7 2" xfId="1976"/>
    <cellStyle name="표준 21 8" xfId="1977"/>
    <cellStyle name="표준 21 8 2" xfId="1978"/>
    <cellStyle name="표준 21 9" xfId="1979"/>
    <cellStyle name="표준 22" xfId="1980"/>
    <cellStyle name="표준 22 10" xfId="1981"/>
    <cellStyle name="표준 22 11" xfId="1982"/>
    <cellStyle name="표준 22 12" xfId="1983"/>
    <cellStyle name="표준 22 13" xfId="1984"/>
    <cellStyle name="표준 22 14" xfId="1985"/>
    <cellStyle name="표준 22 15" xfId="1986"/>
    <cellStyle name="표준 22 16" xfId="1987"/>
    <cellStyle name="표준 22 17" xfId="1988"/>
    <cellStyle name="표준 22 18" xfId="1989"/>
    <cellStyle name="표준 22 19" xfId="1990"/>
    <cellStyle name="표준 22 2" xfId="1991"/>
    <cellStyle name="표준 22 2 2" xfId="4636"/>
    <cellStyle name="표준 22 20" xfId="1992"/>
    <cellStyle name="표준 22 21" xfId="1993"/>
    <cellStyle name="표준 22 22" xfId="1994"/>
    <cellStyle name="표준 22 23" xfId="1995"/>
    <cellStyle name="표준 22 23 2" xfId="1996"/>
    <cellStyle name="표준 22 24" xfId="1997"/>
    <cellStyle name="표준 22 24 2" xfId="1998"/>
    <cellStyle name="표준 22 25" xfId="1999"/>
    <cellStyle name="표준 22 25 2" xfId="2000"/>
    <cellStyle name="표준 22 26" xfId="2001"/>
    <cellStyle name="표준 22 27" xfId="2002"/>
    <cellStyle name="표준 22 28" xfId="2003"/>
    <cellStyle name="표준 22 29" xfId="2004"/>
    <cellStyle name="표준 22 3" xfId="2005"/>
    <cellStyle name="표준 22 3 2" xfId="4637"/>
    <cellStyle name="표준 22 30" xfId="2006"/>
    <cellStyle name="표준 22 31" xfId="2007"/>
    <cellStyle name="표준 22 32" xfId="2008"/>
    <cellStyle name="표준 22 33" xfId="2009"/>
    <cellStyle name="표준 22 34" xfId="2010"/>
    <cellStyle name="표준 22 35" xfId="2011"/>
    <cellStyle name="표준 22 36" xfId="2012"/>
    <cellStyle name="표준 22 37" xfId="3776"/>
    <cellStyle name="표준 22 4" xfId="2013"/>
    <cellStyle name="표준 22 5" xfId="2014"/>
    <cellStyle name="표준 22 6" xfId="2015"/>
    <cellStyle name="표준 22 7" xfId="2016"/>
    <cellStyle name="표준 22 8" xfId="2017"/>
    <cellStyle name="표준 22 9" xfId="2018"/>
    <cellStyle name="표준 23" xfId="2019"/>
    <cellStyle name="표준 23 10" xfId="2020"/>
    <cellStyle name="표준 23 11" xfId="2021"/>
    <cellStyle name="표준 23 12" xfId="2022"/>
    <cellStyle name="표준 23 13" xfId="2023"/>
    <cellStyle name="표준 23 14" xfId="2024"/>
    <cellStyle name="표준 23 15" xfId="2025"/>
    <cellStyle name="표준 23 16" xfId="2026"/>
    <cellStyle name="표준 23 17" xfId="2027"/>
    <cellStyle name="표준 23 18" xfId="2028"/>
    <cellStyle name="표준 23 19" xfId="2029"/>
    <cellStyle name="표준 23 2" xfId="2030"/>
    <cellStyle name="표준 23 2 2" xfId="4638"/>
    <cellStyle name="표준 23 20" xfId="2031"/>
    <cellStyle name="표준 23 21" xfId="2032"/>
    <cellStyle name="표준 23 22" xfId="2033"/>
    <cellStyle name="표준 23 23" xfId="2034"/>
    <cellStyle name="표준 23 23 2" xfId="2035"/>
    <cellStyle name="표준 23 24" xfId="2036"/>
    <cellStyle name="표준 23 24 2" xfId="2037"/>
    <cellStyle name="표준 23 25" xfId="2038"/>
    <cellStyle name="표준 23 25 2" xfId="2039"/>
    <cellStyle name="표준 23 26" xfId="2040"/>
    <cellStyle name="표준 23 27" xfId="2041"/>
    <cellStyle name="표준 23 28" xfId="2042"/>
    <cellStyle name="표준 23 29" xfId="2043"/>
    <cellStyle name="표준 23 3" xfId="2044"/>
    <cellStyle name="표준 23 3 2" xfId="4639"/>
    <cellStyle name="표준 23 30" xfId="2045"/>
    <cellStyle name="표준 23 31" xfId="2046"/>
    <cellStyle name="표준 23 32" xfId="2047"/>
    <cellStyle name="표준 23 33" xfId="2048"/>
    <cellStyle name="표준 23 34" xfId="2049"/>
    <cellStyle name="표준 23 35" xfId="2050"/>
    <cellStyle name="표준 23 36" xfId="2051"/>
    <cellStyle name="표준 23 37" xfId="3777"/>
    <cellStyle name="표준 23 4" xfId="2052"/>
    <cellStyle name="표준 23 5" xfId="2053"/>
    <cellStyle name="표준 23 6" xfId="2054"/>
    <cellStyle name="표준 23 7" xfId="2055"/>
    <cellStyle name="표준 23 8" xfId="2056"/>
    <cellStyle name="표준 23 9" xfId="2057"/>
    <cellStyle name="표준 24" xfId="2058"/>
    <cellStyle name="표준 24 10" xfId="2059"/>
    <cellStyle name="표준 24 11" xfId="2060"/>
    <cellStyle name="표준 24 12" xfId="2061"/>
    <cellStyle name="표준 24 13" xfId="2062"/>
    <cellStyle name="표준 24 14" xfId="2063"/>
    <cellStyle name="표준 24 15" xfId="2064"/>
    <cellStyle name="표준 24 16" xfId="2065"/>
    <cellStyle name="표준 24 17" xfId="2066"/>
    <cellStyle name="표준 24 18" xfId="2067"/>
    <cellStyle name="표준 24 19" xfId="2068"/>
    <cellStyle name="표준 24 2" xfId="2069"/>
    <cellStyle name="표준 24 2 2" xfId="4640"/>
    <cellStyle name="표준 24 20" xfId="2070"/>
    <cellStyle name="표준 24 21" xfId="2071"/>
    <cellStyle name="표준 24 22" xfId="2072"/>
    <cellStyle name="표준 24 23" xfId="2073"/>
    <cellStyle name="표준 24 23 2" xfId="2074"/>
    <cellStyle name="표준 24 24" xfId="2075"/>
    <cellStyle name="표준 24 24 2" xfId="2076"/>
    <cellStyle name="표준 24 25" xfId="2077"/>
    <cellStyle name="표준 24 25 2" xfId="2078"/>
    <cellStyle name="표준 24 26" xfId="2079"/>
    <cellStyle name="표준 24 27" xfId="2080"/>
    <cellStyle name="표준 24 28" xfId="2081"/>
    <cellStyle name="표준 24 29" xfId="2082"/>
    <cellStyle name="표준 24 3" xfId="2083"/>
    <cellStyle name="표준 24 30" xfId="2084"/>
    <cellStyle name="표준 24 31" xfId="2085"/>
    <cellStyle name="표준 24 32" xfId="2086"/>
    <cellStyle name="표준 24 33" xfId="2087"/>
    <cellStyle name="표준 24 34" xfId="2088"/>
    <cellStyle name="표준 24 35" xfId="2089"/>
    <cellStyle name="표준 24 36" xfId="2090"/>
    <cellStyle name="표준 24 37" xfId="3778"/>
    <cellStyle name="표준 24 4" xfId="2091"/>
    <cellStyle name="표준 24 5" xfId="2092"/>
    <cellStyle name="표준 24 6" xfId="2093"/>
    <cellStyle name="표준 24 7" xfId="2094"/>
    <cellStyle name="표준 24 8" xfId="2095"/>
    <cellStyle name="표준 24 9" xfId="2096"/>
    <cellStyle name="표준 25" xfId="2097"/>
    <cellStyle name="표준 25 10" xfId="2098"/>
    <cellStyle name="표준 25 10 2" xfId="4641"/>
    <cellStyle name="표준 25 10 3" xfId="4642"/>
    <cellStyle name="표준 25 10 4" xfId="4643"/>
    <cellStyle name="표준 25 11" xfId="2099"/>
    <cellStyle name="표준 25 11 2" xfId="4644"/>
    <cellStyle name="표준 25 11 3" xfId="4645"/>
    <cellStyle name="표준 25 12" xfId="2100"/>
    <cellStyle name="표준 25 13" xfId="2101"/>
    <cellStyle name="표준 25 14" xfId="2102"/>
    <cellStyle name="표준 25 15" xfId="2103"/>
    <cellStyle name="표준 25 16" xfId="2104"/>
    <cellStyle name="표준 25 17" xfId="2105"/>
    <cellStyle name="표준 25 18" xfId="2106"/>
    <cellStyle name="표준 25 19" xfId="2107"/>
    <cellStyle name="표준 25 2" xfId="2108"/>
    <cellStyle name="표준 25 20" xfId="2109"/>
    <cellStyle name="표준 25 21" xfId="2110"/>
    <cellStyle name="표준 25 22" xfId="2111"/>
    <cellStyle name="표준 25 23" xfId="2112"/>
    <cellStyle name="표준 25 23 2" xfId="2113"/>
    <cellStyle name="표준 25 24" xfId="2114"/>
    <cellStyle name="표준 25 24 2" xfId="2115"/>
    <cellStyle name="표준 25 25" xfId="2116"/>
    <cellStyle name="표준 25 25 2" xfId="2117"/>
    <cellStyle name="표준 25 26" xfId="2118"/>
    <cellStyle name="표준 25 27" xfId="2119"/>
    <cellStyle name="표준 25 28" xfId="2120"/>
    <cellStyle name="표준 25 29" xfId="2121"/>
    <cellStyle name="표준 25 3" xfId="2122"/>
    <cellStyle name="표준 25 30" xfId="2123"/>
    <cellStyle name="표준 25 31" xfId="2124"/>
    <cellStyle name="표준 25 32" xfId="2125"/>
    <cellStyle name="표준 25 33" xfId="2126"/>
    <cellStyle name="표준 25 34" xfId="2127"/>
    <cellStyle name="표준 25 35" xfId="2128"/>
    <cellStyle name="표준 25 36" xfId="2129"/>
    <cellStyle name="표준 25 37" xfId="3779"/>
    <cellStyle name="표준 25 4" xfId="2130"/>
    <cellStyle name="표준 25 5" xfId="2131"/>
    <cellStyle name="표준 25 6" xfId="2132"/>
    <cellStyle name="표준 25 7" xfId="2133"/>
    <cellStyle name="표준 25 8" xfId="2134"/>
    <cellStyle name="표준 25 9" xfId="2135"/>
    <cellStyle name="표준 26" xfId="2136"/>
    <cellStyle name="표준 26 10" xfId="2137"/>
    <cellStyle name="표준 26 11" xfId="2138"/>
    <cellStyle name="표준 26 12" xfId="2139"/>
    <cellStyle name="표준 26 13" xfId="2140"/>
    <cellStyle name="표준 26 14" xfId="2141"/>
    <cellStyle name="표준 26 15" xfId="2142"/>
    <cellStyle name="표준 26 16" xfId="2143"/>
    <cellStyle name="표준 26 17" xfId="2144"/>
    <cellStyle name="표준 26 18" xfId="2145"/>
    <cellStyle name="표준 26 19" xfId="2146"/>
    <cellStyle name="표준 26 2" xfId="2147"/>
    <cellStyle name="표준 26 2 2" xfId="4646"/>
    <cellStyle name="표준 26 20" xfId="2148"/>
    <cellStyle name="표준 26 21" xfId="2149"/>
    <cellStyle name="표준 26 22" xfId="2150"/>
    <cellStyle name="표준 26 23" xfId="2151"/>
    <cellStyle name="표준 26 23 2" xfId="2152"/>
    <cellStyle name="표준 26 24" xfId="2153"/>
    <cellStyle name="표준 26 24 2" xfId="2154"/>
    <cellStyle name="표준 26 25" xfId="2155"/>
    <cellStyle name="표준 26 25 2" xfId="2156"/>
    <cellStyle name="표준 26 26" xfId="2157"/>
    <cellStyle name="표준 26 27" xfId="2158"/>
    <cellStyle name="표준 26 28" xfId="2159"/>
    <cellStyle name="표준 26 29" xfId="2160"/>
    <cellStyle name="표준 26 3" xfId="2161"/>
    <cellStyle name="표준 26 30" xfId="2162"/>
    <cellStyle name="표준 26 31" xfId="2163"/>
    <cellStyle name="표준 26 32" xfId="2164"/>
    <cellStyle name="표준 26 33" xfId="2165"/>
    <cellStyle name="표준 26 34" xfId="2166"/>
    <cellStyle name="표준 26 35" xfId="2167"/>
    <cellStyle name="표준 26 36" xfId="2168"/>
    <cellStyle name="표준 26 37" xfId="3780"/>
    <cellStyle name="표준 26 4" xfId="2169"/>
    <cellStyle name="표준 26 5" xfId="2170"/>
    <cellStyle name="표준 26 6" xfId="2171"/>
    <cellStyle name="표준 26 7" xfId="2172"/>
    <cellStyle name="표준 26 8" xfId="2173"/>
    <cellStyle name="표준 26 9" xfId="2174"/>
    <cellStyle name="표준 27" xfId="2175"/>
    <cellStyle name="표준 27 10" xfId="2176"/>
    <cellStyle name="표준 27 11" xfId="2177"/>
    <cellStyle name="표준 27 12" xfId="2178"/>
    <cellStyle name="표준 27 13" xfId="2179"/>
    <cellStyle name="표준 27 14" xfId="2180"/>
    <cellStyle name="표준 27 15" xfId="2181"/>
    <cellStyle name="표준 27 16" xfId="2182"/>
    <cellStyle name="표준 27 17" xfId="2183"/>
    <cellStyle name="표준 27 18" xfId="2184"/>
    <cellStyle name="표준 27 19" xfId="2185"/>
    <cellStyle name="표준 27 2" xfId="2186"/>
    <cellStyle name="표준 27 2 2" xfId="4647"/>
    <cellStyle name="표준 27 20" xfId="2187"/>
    <cellStyle name="표준 27 21" xfId="2188"/>
    <cellStyle name="표준 27 22" xfId="2189"/>
    <cellStyle name="표준 27 23" xfId="2190"/>
    <cellStyle name="표준 27 23 2" xfId="2191"/>
    <cellStyle name="표준 27 24" xfId="2192"/>
    <cellStyle name="표준 27 24 2" xfId="2193"/>
    <cellStyle name="표준 27 25" xfId="2194"/>
    <cellStyle name="표준 27 25 2" xfId="2195"/>
    <cellStyle name="표준 27 26" xfId="2196"/>
    <cellStyle name="표준 27 27" xfId="2197"/>
    <cellStyle name="표준 27 28" xfId="2198"/>
    <cellStyle name="표준 27 29" xfId="2199"/>
    <cellStyle name="표준 27 3" xfId="2200"/>
    <cellStyle name="표준 27 30" xfId="2201"/>
    <cellStyle name="표준 27 31" xfId="2202"/>
    <cellStyle name="표준 27 32" xfId="2203"/>
    <cellStyle name="표준 27 33" xfId="2204"/>
    <cellStyle name="표준 27 34" xfId="2205"/>
    <cellStyle name="표준 27 35" xfId="2206"/>
    <cellStyle name="표준 27 36" xfId="2207"/>
    <cellStyle name="표준 27 37" xfId="3781"/>
    <cellStyle name="표준 27 4" xfId="2208"/>
    <cellStyle name="표준 27 5" xfId="2209"/>
    <cellStyle name="표준 27 6" xfId="2210"/>
    <cellStyle name="표준 27 7" xfId="2211"/>
    <cellStyle name="표준 27 8" xfId="2212"/>
    <cellStyle name="표준 27 9" xfId="2213"/>
    <cellStyle name="표준 28" xfId="2214"/>
    <cellStyle name="표준 28 10" xfId="2215"/>
    <cellStyle name="표준 28 11" xfId="2216"/>
    <cellStyle name="표준 28 12" xfId="2217"/>
    <cellStyle name="표준 28 13" xfId="2218"/>
    <cellStyle name="표준 28 13 2" xfId="2219"/>
    <cellStyle name="표준 28 13 3" xfId="2220"/>
    <cellStyle name="표준 28 13 4" xfId="2221"/>
    <cellStyle name="표준 28 14" xfId="2222"/>
    <cellStyle name="표준 28 15" xfId="2223"/>
    <cellStyle name="표준 28 16" xfId="2224"/>
    <cellStyle name="표준 28 17" xfId="2225"/>
    <cellStyle name="표준 28 18" xfId="2226"/>
    <cellStyle name="표준 28 19" xfId="2227"/>
    <cellStyle name="표준 28 2" xfId="2228"/>
    <cellStyle name="표준 28 2 2" xfId="2229"/>
    <cellStyle name="표준 28 2 3" xfId="3782"/>
    <cellStyle name="표준 28 20" xfId="3783"/>
    <cellStyle name="표준 28 3" xfId="2230"/>
    <cellStyle name="표준 28 4" xfId="2231"/>
    <cellStyle name="표준 28 5" xfId="2232"/>
    <cellStyle name="표준 28 5 10" xfId="2233"/>
    <cellStyle name="표준 28 5 11" xfId="2234"/>
    <cellStyle name="표준 28 5 12" xfId="2235"/>
    <cellStyle name="표준 28 5 13" xfId="2236"/>
    <cellStyle name="표준 28 5 2" xfId="2237"/>
    <cellStyle name="표준 28 5 2 2" xfId="2238"/>
    <cellStyle name="표준 28 5 2 3" xfId="2239"/>
    <cellStyle name="표준 28 5 2 4" xfId="2240"/>
    <cellStyle name="표준 28 5 3" xfId="2241"/>
    <cellStyle name="표준 28 5 4" xfId="2242"/>
    <cellStyle name="표준 28 5 5" xfId="2243"/>
    <cellStyle name="표준 28 5 6" xfId="2244"/>
    <cellStyle name="표준 28 5 7" xfId="2245"/>
    <cellStyle name="표준 28 5 8" xfId="2246"/>
    <cellStyle name="표준 28 5 9" xfId="2247"/>
    <cellStyle name="표준 28 6" xfId="2248"/>
    <cellStyle name="표준 28 6 2" xfId="2249"/>
    <cellStyle name="표준 28 7" xfId="2250"/>
    <cellStyle name="표준 28 7 2" xfId="2251"/>
    <cellStyle name="표준 28 8" xfId="2252"/>
    <cellStyle name="표준 28 8 2" xfId="2253"/>
    <cellStyle name="표준 28 9" xfId="2254"/>
    <cellStyle name="표준 29" xfId="2255"/>
    <cellStyle name="표준 29 10" xfId="2256"/>
    <cellStyle name="표준 29 11" xfId="2257"/>
    <cellStyle name="표준 29 12" xfId="2258"/>
    <cellStyle name="표준 29 13" xfId="2259"/>
    <cellStyle name="표준 29 14" xfId="2260"/>
    <cellStyle name="표준 29 15" xfId="2261"/>
    <cellStyle name="표준 29 16" xfId="2262"/>
    <cellStyle name="표준 29 17" xfId="2263"/>
    <cellStyle name="표준 29 18" xfId="2264"/>
    <cellStyle name="표준 29 19" xfId="2265"/>
    <cellStyle name="표준 29 2" xfId="2266"/>
    <cellStyle name="표준 29 2 2" xfId="2267"/>
    <cellStyle name="표준 29 2 3" xfId="3784"/>
    <cellStyle name="표준 29 20" xfId="3785"/>
    <cellStyle name="표준 29 3" xfId="2268"/>
    <cellStyle name="표준 29 4" xfId="2269"/>
    <cellStyle name="표준 29 5" xfId="2270"/>
    <cellStyle name="표준 29 5 10" xfId="2271"/>
    <cellStyle name="표준 29 5 11" xfId="2272"/>
    <cellStyle name="표준 29 5 12" xfId="2273"/>
    <cellStyle name="표준 29 5 2" xfId="2274"/>
    <cellStyle name="표준 29 5 3" xfId="2275"/>
    <cellStyle name="표준 29 5 4" xfId="2276"/>
    <cellStyle name="표준 29 5 5" xfId="2277"/>
    <cellStyle name="표준 29 5 6" xfId="2278"/>
    <cellStyle name="표준 29 5 7" xfId="2279"/>
    <cellStyle name="표준 29 5 8" xfId="2280"/>
    <cellStyle name="표준 29 5 9" xfId="2281"/>
    <cellStyle name="표준 29 6" xfId="2282"/>
    <cellStyle name="표준 29 6 2" xfId="2283"/>
    <cellStyle name="표준 29 7" xfId="2284"/>
    <cellStyle name="표준 29 7 2" xfId="2285"/>
    <cellStyle name="표준 29 8" xfId="2286"/>
    <cellStyle name="표준 29 8 2" xfId="2287"/>
    <cellStyle name="표준 29 9" xfId="2288"/>
    <cellStyle name="표준 3" xfId="2289"/>
    <cellStyle name="표준 3 10" xfId="2290"/>
    <cellStyle name="표준 3 10 2" xfId="3786"/>
    <cellStyle name="표준 3 10 3" xfId="4648"/>
    <cellStyle name="표준 3 11" xfId="2291"/>
    <cellStyle name="표준 3 11 2" xfId="3787"/>
    <cellStyle name="표준 3 11 3" xfId="4649"/>
    <cellStyle name="표준 3 12" xfId="2292"/>
    <cellStyle name="표준 3 12 2" xfId="3788"/>
    <cellStyle name="표준 3 12 3" xfId="4650"/>
    <cellStyle name="표준 3 13" xfId="2293"/>
    <cellStyle name="표준 3 13 2" xfId="3789"/>
    <cellStyle name="표준 3 13 3" xfId="4651"/>
    <cellStyle name="표준 3 14" xfId="2294"/>
    <cellStyle name="표준 3 14 2" xfId="3790"/>
    <cellStyle name="표준 3 14 3" xfId="4652"/>
    <cellStyle name="표준 3 15" xfId="2295"/>
    <cellStyle name="표준 3 15 10" xfId="4653"/>
    <cellStyle name="표준 3 15 11" xfId="4654"/>
    <cellStyle name="표준 3 15 12" xfId="4655"/>
    <cellStyle name="표준 3 15 13" xfId="4656"/>
    <cellStyle name="표준 3 15 2" xfId="3791"/>
    <cellStyle name="표준 3 15 2 2" xfId="4657"/>
    <cellStyle name="표준 3 15 2 3" xfId="4658"/>
    <cellStyle name="표준 3 15 2 4" xfId="4659"/>
    <cellStyle name="표준 3 15 3" xfId="3792"/>
    <cellStyle name="표준 3 15 3 2" xfId="4660"/>
    <cellStyle name="표준 3 15 3 3" xfId="4661"/>
    <cellStyle name="표준 3 15 3 4" xfId="4662"/>
    <cellStyle name="표준 3 15 4" xfId="4663"/>
    <cellStyle name="표준 3 15 5" xfId="4664"/>
    <cellStyle name="표준 3 15 6" xfId="4665"/>
    <cellStyle name="표준 3 15 7" xfId="4666"/>
    <cellStyle name="표준 3 15 8" xfId="4667"/>
    <cellStyle name="표준 3 15 9" xfId="4668"/>
    <cellStyle name="표준 3 16" xfId="2296"/>
    <cellStyle name="표준 3 17" xfId="2297"/>
    <cellStyle name="표준 3 18" xfId="2298"/>
    <cellStyle name="표준 3 19" xfId="2299"/>
    <cellStyle name="표준 3 19 2" xfId="4669"/>
    <cellStyle name="표준 3 19 2 2" xfId="4670"/>
    <cellStyle name="표준 3 19 2 3" xfId="4671"/>
    <cellStyle name="표준 3 19 2 4" xfId="4672"/>
    <cellStyle name="표준 3 19 3" xfId="4673"/>
    <cellStyle name="표준 3 19 4" xfId="4674"/>
    <cellStyle name="표준 3 2" xfId="2300"/>
    <cellStyle name="표준 3 2 10" xfId="3793"/>
    <cellStyle name="표준 3 2 11" xfId="3794"/>
    <cellStyle name="표준 3 2 12" xfId="4675"/>
    <cellStyle name="표준 3 2 13" xfId="4676"/>
    <cellStyle name="표준 3 2 14" xfId="4677"/>
    <cellStyle name="표준 3 2 15" xfId="4678"/>
    <cellStyle name="표준 3 2 16" xfId="4679"/>
    <cellStyle name="표준 3 2 16 2" xfId="4680"/>
    <cellStyle name="표준 3 2 16 3" xfId="4681"/>
    <cellStyle name="표준 3 2 17" xfId="4682"/>
    <cellStyle name="표준 3 2 18" xfId="4683"/>
    <cellStyle name="표준 3 2 19" xfId="4684"/>
    <cellStyle name="표준 3 2 2" xfId="2301"/>
    <cellStyle name="표준 3 2 2 10" xfId="4685"/>
    <cellStyle name="표준 3 2 2 11" xfId="4686"/>
    <cellStyle name="표준 3 2 2 12" xfId="4687"/>
    <cellStyle name="표준 3 2 2 13" xfId="4688"/>
    <cellStyle name="표준 3 2 2 14" xfId="4689"/>
    <cellStyle name="표준 3 2 2 15" xfId="4690"/>
    <cellStyle name="표준 3 2 2 16" xfId="4691"/>
    <cellStyle name="표준 3 2 2 17" xfId="4692"/>
    <cellStyle name="표준 3 2 2 18" xfId="4693"/>
    <cellStyle name="표준 3 2 2 19" xfId="4694"/>
    <cellStyle name="표준 3 2 2 2" xfId="4695"/>
    <cellStyle name="표준 3 2 2 2 10" xfId="4696"/>
    <cellStyle name="표준 3 2 2 2 11" xfId="4697"/>
    <cellStyle name="표준 3 2 2 2 12" xfId="4698"/>
    <cellStyle name="표준 3 2 2 2 13" xfId="4699"/>
    <cellStyle name="표준 3 2 2 2 14" xfId="4700"/>
    <cellStyle name="표준 3 2 2 2 15" xfId="4701"/>
    <cellStyle name="표준 3 2 2 2 16" xfId="4702"/>
    <cellStyle name="표준 3 2 2 2 17" xfId="4703"/>
    <cellStyle name="표준 3 2 2 2 18" xfId="4704"/>
    <cellStyle name="표준 3 2 2 2 19" xfId="4705"/>
    <cellStyle name="표준 3 2 2 2 2" xfId="4706"/>
    <cellStyle name="표준 3 2 2 2 2 2" xfId="4707"/>
    <cellStyle name="표준 3 2 2 2 2 3" xfId="4708"/>
    <cellStyle name="표준 3 2 2 2 2 4" xfId="4709"/>
    <cellStyle name="표준 3 2 2 2 20" xfId="4710"/>
    <cellStyle name="표준 3 2 2 2 21" xfId="4711"/>
    <cellStyle name="표준 3 2 2 2 22" xfId="4712"/>
    <cellStyle name="표준 3 2 2 2 23" xfId="4713"/>
    <cellStyle name="표준 3 2 2 2 24" xfId="4714"/>
    <cellStyle name="표준 3 2 2 2 25" xfId="4715"/>
    <cellStyle name="표준 3 2 2 2 3" xfId="4716"/>
    <cellStyle name="표준 3 2 2 2 4" xfId="4717"/>
    <cellStyle name="표준 3 2 2 2 5" xfId="4718"/>
    <cellStyle name="표준 3 2 2 2 6" xfId="4719"/>
    <cellStyle name="표준 3 2 2 2 7" xfId="4720"/>
    <cellStyle name="표준 3 2 2 2 8" xfId="4721"/>
    <cellStyle name="표준 3 2 2 2 9" xfId="4722"/>
    <cellStyle name="표준 3 2 2 20" xfId="4723"/>
    <cellStyle name="표준 3 2 2 21" xfId="4724"/>
    <cellStyle name="표준 3 2 2 22" xfId="4725"/>
    <cellStyle name="표준 3 2 2 23" xfId="4726"/>
    <cellStyle name="표준 3 2 2 24" xfId="4727"/>
    <cellStyle name="표준 3 2 2 25" xfId="4728"/>
    <cellStyle name="표준 3 2 2 26" xfId="4729"/>
    <cellStyle name="표준 3 2 2 3" xfId="4730"/>
    <cellStyle name="표준 3 2 2 4" xfId="4731"/>
    <cellStyle name="표준 3 2 2 5" xfId="4732"/>
    <cellStyle name="표준 3 2 2 6" xfId="4733"/>
    <cellStyle name="표준 3 2 2 7" xfId="4734"/>
    <cellStyle name="표준 3 2 2 8" xfId="4735"/>
    <cellStyle name="표준 3 2 2 9" xfId="4736"/>
    <cellStyle name="표준 3 2 20" xfId="4737"/>
    <cellStyle name="표준 3 2 21" xfId="4738"/>
    <cellStyle name="표준 3 2 22" xfId="4739"/>
    <cellStyle name="표준 3 2 23" xfId="4740"/>
    <cellStyle name="표준 3 2 24" xfId="4741"/>
    <cellStyle name="표준 3 2 25" xfId="4742"/>
    <cellStyle name="표준 3 2 26" xfId="4743"/>
    <cellStyle name="표준 3 2 27" xfId="4744"/>
    <cellStyle name="표준 3 2 28" xfId="4745"/>
    <cellStyle name="표준 3 2 3" xfId="3795"/>
    <cellStyle name="표준 3 2 4" xfId="3796"/>
    <cellStyle name="표준 3 2 5" xfId="3797"/>
    <cellStyle name="표준 3 2 6" xfId="3798"/>
    <cellStyle name="표준 3 2 7" xfId="3799"/>
    <cellStyle name="표준 3 2 8" xfId="3800"/>
    <cellStyle name="표준 3 2 9" xfId="3801"/>
    <cellStyle name="표준 3 20" xfId="2302"/>
    <cellStyle name="표준 3 20 2" xfId="4746"/>
    <cellStyle name="표준 3 21" xfId="2303"/>
    <cellStyle name="표준 3 21 2" xfId="4747"/>
    <cellStyle name="표준 3 21 3" xfId="4748"/>
    <cellStyle name="표준 3 22" xfId="2304"/>
    <cellStyle name="표준 3 22 2" xfId="3802"/>
    <cellStyle name="표준 3 22 3" xfId="4749"/>
    <cellStyle name="표준 3 23" xfId="2305"/>
    <cellStyle name="표준 3 23 2" xfId="3803"/>
    <cellStyle name="표준 3 23 3" xfId="4750"/>
    <cellStyle name="표준 3 24" xfId="2306"/>
    <cellStyle name="표준 3 24 2" xfId="3804"/>
    <cellStyle name="표준 3 24 3" xfId="4751"/>
    <cellStyle name="표준 3 25" xfId="2307"/>
    <cellStyle name="표준 3 25 2" xfId="3805"/>
    <cellStyle name="표준 3 25 3" xfId="4752"/>
    <cellStyle name="표준 3 26" xfId="2308"/>
    <cellStyle name="표준 3 26 2" xfId="3806"/>
    <cellStyle name="표준 3 26 3" xfId="4753"/>
    <cellStyle name="표준 3 27" xfId="2309"/>
    <cellStyle name="표준 3 27 2" xfId="3807"/>
    <cellStyle name="표준 3 28" xfId="2310"/>
    <cellStyle name="표준 3 28 2" xfId="3808"/>
    <cellStyle name="표준 3 29" xfId="2311"/>
    <cellStyle name="표준 3 29 2" xfId="3809"/>
    <cellStyle name="표준 3 3" xfId="2312"/>
    <cellStyle name="표준 3 3 10" xfId="4754"/>
    <cellStyle name="표준 3 3 11" xfId="4755"/>
    <cellStyle name="표준 3 3 12" xfId="4756"/>
    <cellStyle name="표준 3 3 13" xfId="4757"/>
    <cellStyle name="표준 3 3 14" xfId="4758"/>
    <cellStyle name="표준 3 3 15" xfId="4759"/>
    <cellStyle name="표준 3 3 16" xfId="4760"/>
    <cellStyle name="표준 3 3 16 2" xfId="4761"/>
    <cellStyle name="표준 3 3 16 3" xfId="4762"/>
    <cellStyle name="표준 3 3 17" xfId="4763"/>
    <cellStyle name="표준 3 3 18" xfId="4764"/>
    <cellStyle name="표준 3 3 19" xfId="4765"/>
    <cellStyle name="표준 3 3 2" xfId="2313"/>
    <cellStyle name="표준 3 3 2 10" xfId="4766"/>
    <cellStyle name="표준 3 3 2 11" xfId="4767"/>
    <cellStyle name="표준 3 3 2 12" xfId="4768"/>
    <cellStyle name="표준 3 3 2 13" xfId="4769"/>
    <cellStyle name="표준 3 3 2 14" xfId="4770"/>
    <cellStyle name="표준 3 3 2 14 2" xfId="4771"/>
    <cellStyle name="표준 3 3 2 14 3" xfId="4772"/>
    <cellStyle name="표준 3 3 2 15" xfId="4773"/>
    <cellStyle name="표준 3 3 2 16" xfId="4774"/>
    <cellStyle name="표준 3 3 2 17" xfId="4775"/>
    <cellStyle name="표준 3 3 2 18" xfId="4776"/>
    <cellStyle name="표준 3 3 2 19" xfId="4777"/>
    <cellStyle name="표준 3 3 2 2" xfId="3810"/>
    <cellStyle name="표준 3 3 2 2 10" xfId="4778"/>
    <cellStyle name="표준 3 3 2 2 11" xfId="4779"/>
    <cellStyle name="표준 3 3 2 2 12" xfId="4780"/>
    <cellStyle name="표준 3 3 2 2 13" xfId="4781"/>
    <cellStyle name="표준 3 3 2 2 14" xfId="4782"/>
    <cellStyle name="표준 3 3 2 2 15" xfId="4783"/>
    <cellStyle name="표준 3 3 2 2 16" xfId="4784"/>
    <cellStyle name="표준 3 3 2 2 17" xfId="4785"/>
    <cellStyle name="표준 3 3 2 2 18" xfId="4786"/>
    <cellStyle name="표준 3 3 2 2 19" xfId="4787"/>
    <cellStyle name="표준 3 3 2 2 2" xfId="4788"/>
    <cellStyle name="표준 3 3 2 2 2 2" xfId="4789"/>
    <cellStyle name="표준 3 3 2 2 2 3" xfId="4790"/>
    <cellStyle name="표준 3 3 2 2 2 4" xfId="4791"/>
    <cellStyle name="표준 3 3 2 2 20" xfId="4792"/>
    <cellStyle name="표준 3 3 2 2 21" xfId="4793"/>
    <cellStyle name="표준 3 3 2 2 22" xfId="4794"/>
    <cellStyle name="표준 3 3 2 2 23" xfId="4795"/>
    <cellStyle name="표준 3 3 2 2 24" xfId="4796"/>
    <cellStyle name="표준 3 3 2 2 25" xfId="4797"/>
    <cellStyle name="표준 3 3 2 2 3" xfId="4798"/>
    <cellStyle name="표준 3 3 2 2 4" xfId="4799"/>
    <cellStyle name="표준 3 3 2 2 5" xfId="4800"/>
    <cellStyle name="표준 3 3 2 2 6" xfId="4801"/>
    <cellStyle name="표준 3 3 2 2 7" xfId="4802"/>
    <cellStyle name="표준 3 3 2 2 8" xfId="4803"/>
    <cellStyle name="표준 3 3 2 2 9" xfId="4804"/>
    <cellStyle name="표준 3 3 2 20" xfId="4805"/>
    <cellStyle name="표준 3 3 2 21" xfId="4806"/>
    <cellStyle name="표준 3 3 2 22" xfId="4807"/>
    <cellStyle name="표준 3 3 2 23" xfId="4808"/>
    <cellStyle name="표준 3 3 2 24" xfId="4809"/>
    <cellStyle name="표준 3 3 2 25" xfId="4810"/>
    <cellStyle name="표준 3 3 2 3" xfId="4811"/>
    <cellStyle name="표준 3 3 2 4" xfId="4812"/>
    <cellStyle name="표준 3 3 2 5" xfId="4813"/>
    <cellStyle name="표준 3 3 2 6" xfId="4814"/>
    <cellStyle name="표준 3 3 2 7" xfId="4815"/>
    <cellStyle name="표준 3 3 2 8" xfId="4816"/>
    <cellStyle name="표준 3 3 2 9" xfId="4817"/>
    <cellStyle name="표준 3 3 20" xfId="4818"/>
    <cellStyle name="표준 3 3 21" xfId="4819"/>
    <cellStyle name="표준 3 3 22" xfId="4820"/>
    <cellStyle name="표준 3 3 23" xfId="4821"/>
    <cellStyle name="표준 3 3 24" xfId="4822"/>
    <cellStyle name="표준 3 3 25" xfId="4823"/>
    <cellStyle name="표준 3 3 26" xfId="4824"/>
    <cellStyle name="표준 3 3 27" xfId="4825"/>
    <cellStyle name="표준 3 3 3" xfId="4826"/>
    <cellStyle name="표준 3 3 4" xfId="4827"/>
    <cellStyle name="표준 3 3 5" xfId="4828"/>
    <cellStyle name="표준 3 3 6" xfId="4829"/>
    <cellStyle name="표준 3 3 7" xfId="4830"/>
    <cellStyle name="표준 3 3 8" xfId="4831"/>
    <cellStyle name="표준 3 3 9" xfId="4832"/>
    <cellStyle name="표준 3 30" xfId="2314"/>
    <cellStyle name="표준 3 31" xfId="2315"/>
    <cellStyle name="표준 3 32" xfId="2316"/>
    <cellStyle name="표준 3 33" xfId="2317"/>
    <cellStyle name="표준 3 34" xfId="2318"/>
    <cellStyle name="표준 3 35" xfId="2319"/>
    <cellStyle name="표준 3 36" xfId="2320"/>
    <cellStyle name="표준 3 37" xfId="2321"/>
    <cellStyle name="표준 3 38" xfId="2322"/>
    <cellStyle name="표준 3 39" xfId="2323"/>
    <cellStyle name="표준 3 4" xfId="2324"/>
    <cellStyle name="표준 3 4 10" xfId="4833"/>
    <cellStyle name="표준 3 4 11" xfId="4834"/>
    <cellStyle name="표준 3 4 12" xfId="4835"/>
    <cellStyle name="표준 3 4 13" xfId="4836"/>
    <cellStyle name="표준 3 4 14" xfId="4837"/>
    <cellStyle name="표준 3 4 15" xfId="4838"/>
    <cellStyle name="표준 3 4 16" xfId="4839"/>
    <cellStyle name="표준 3 4 16 2" xfId="4840"/>
    <cellStyle name="표준 3 4 16 3" xfId="4841"/>
    <cellStyle name="표준 3 4 17" xfId="4842"/>
    <cellStyle name="표준 3 4 18" xfId="4843"/>
    <cellStyle name="표준 3 4 19" xfId="4844"/>
    <cellStyle name="표준 3 4 2" xfId="2325"/>
    <cellStyle name="표준 3 4 2 10" xfId="4845"/>
    <cellStyle name="표준 3 4 2 11" xfId="4846"/>
    <cellStyle name="표준 3 4 2 12" xfId="4847"/>
    <cellStyle name="표준 3 4 2 13" xfId="4848"/>
    <cellStyle name="표준 3 4 2 14" xfId="4849"/>
    <cellStyle name="표준 3 4 2 14 2" xfId="4850"/>
    <cellStyle name="표준 3 4 2 14 3" xfId="4851"/>
    <cellStyle name="표준 3 4 2 15" xfId="4852"/>
    <cellStyle name="표준 3 4 2 16" xfId="4853"/>
    <cellStyle name="표준 3 4 2 17" xfId="4854"/>
    <cellStyle name="표준 3 4 2 18" xfId="4855"/>
    <cellStyle name="표준 3 4 2 19" xfId="4856"/>
    <cellStyle name="표준 3 4 2 2" xfId="3811"/>
    <cellStyle name="표준 3 4 2 2 10" xfId="4857"/>
    <cellStyle name="표준 3 4 2 2 11" xfId="4858"/>
    <cellStyle name="표준 3 4 2 2 12" xfId="4859"/>
    <cellStyle name="표준 3 4 2 2 13" xfId="4860"/>
    <cellStyle name="표준 3 4 2 2 14" xfId="4861"/>
    <cellStyle name="표준 3 4 2 2 15" xfId="4862"/>
    <cellStyle name="표준 3 4 2 2 16" xfId="4863"/>
    <cellStyle name="표준 3 4 2 2 17" xfId="4864"/>
    <cellStyle name="표준 3 4 2 2 18" xfId="4865"/>
    <cellStyle name="표준 3 4 2 2 19" xfId="4866"/>
    <cellStyle name="표준 3 4 2 2 2" xfId="4867"/>
    <cellStyle name="표준 3 4 2 2 2 2" xfId="4868"/>
    <cellStyle name="표준 3 4 2 2 2 3" xfId="4869"/>
    <cellStyle name="표준 3 4 2 2 2 4" xfId="4870"/>
    <cellStyle name="표준 3 4 2 2 20" xfId="4871"/>
    <cellStyle name="표준 3 4 2 2 21" xfId="4872"/>
    <cellStyle name="표준 3 4 2 2 22" xfId="4873"/>
    <cellStyle name="표준 3 4 2 2 23" xfId="4874"/>
    <cellStyle name="표준 3 4 2 2 24" xfId="4875"/>
    <cellStyle name="표준 3 4 2 2 25" xfId="4876"/>
    <cellStyle name="표준 3 4 2 2 3" xfId="4877"/>
    <cellStyle name="표준 3 4 2 2 4" xfId="4878"/>
    <cellStyle name="표준 3 4 2 2 5" xfId="4879"/>
    <cellStyle name="표준 3 4 2 2 6" xfId="4880"/>
    <cellStyle name="표준 3 4 2 2 7" xfId="4881"/>
    <cellStyle name="표준 3 4 2 2 8" xfId="4882"/>
    <cellStyle name="표준 3 4 2 2 9" xfId="4883"/>
    <cellStyle name="표준 3 4 2 20" xfId="4884"/>
    <cellStyle name="표준 3 4 2 21" xfId="4885"/>
    <cellStyle name="표준 3 4 2 22" xfId="4886"/>
    <cellStyle name="표준 3 4 2 23" xfId="4887"/>
    <cellStyle name="표준 3 4 2 24" xfId="4888"/>
    <cellStyle name="표준 3 4 2 25" xfId="4889"/>
    <cellStyle name="표준 3 4 2 3" xfId="4890"/>
    <cellStyle name="표준 3 4 2 4" xfId="4891"/>
    <cellStyle name="표준 3 4 2 5" xfId="4892"/>
    <cellStyle name="표준 3 4 2 6" xfId="4893"/>
    <cellStyle name="표준 3 4 2 7" xfId="4894"/>
    <cellStyle name="표준 3 4 2 8" xfId="4895"/>
    <cellStyle name="표준 3 4 2 9" xfId="4896"/>
    <cellStyle name="표준 3 4 20" xfId="4897"/>
    <cellStyle name="표준 3 4 21" xfId="4898"/>
    <cellStyle name="표준 3 4 22" xfId="4899"/>
    <cellStyle name="표준 3 4 23" xfId="4900"/>
    <cellStyle name="표준 3 4 24" xfId="4901"/>
    <cellStyle name="표준 3 4 25" xfId="4902"/>
    <cellStyle name="표준 3 4 26" xfId="4903"/>
    <cellStyle name="표준 3 4 27" xfId="4904"/>
    <cellStyle name="표준 3 4 3" xfId="4905"/>
    <cellStyle name="표준 3 4 4" xfId="4906"/>
    <cellStyle name="표준 3 4 5" xfId="4907"/>
    <cellStyle name="표준 3 4 6" xfId="4908"/>
    <cellStyle name="표준 3 4 7" xfId="4909"/>
    <cellStyle name="표준 3 4 8" xfId="4910"/>
    <cellStyle name="표준 3 4 9" xfId="4911"/>
    <cellStyle name="표준 3 40" xfId="2326"/>
    <cellStyle name="표준 3 41" xfId="2327"/>
    <cellStyle name="표준 3 42" xfId="4912"/>
    <cellStyle name="표준 3 43" xfId="4913"/>
    <cellStyle name="표준 3 5" xfId="2328"/>
    <cellStyle name="표준 3 5 2" xfId="2329"/>
    <cellStyle name="표준 3 5 3" xfId="4914"/>
    <cellStyle name="표준 3 5 4" xfId="4915"/>
    <cellStyle name="표준 3 6" xfId="2330"/>
    <cellStyle name="표준 3 6 10" xfId="2331"/>
    <cellStyle name="표준 3 6 11" xfId="2332"/>
    <cellStyle name="표준 3 6 12" xfId="3812"/>
    <cellStyle name="표준 3 6 2" xfId="2333"/>
    <cellStyle name="표준 3 6 3" xfId="2334"/>
    <cellStyle name="표준 3 6 4" xfId="2335"/>
    <cellStyle name="표준 3 6 5" xfId="2336"/>
    <cellStyle name="표준 3 6 6" xfId="2337"/>
    <cellStyle name="표준 3 6 7" xfId="2338"/>
    <cellStyle name="표준 3 6 8" xfId="2339"/>
    <cellStyle name="표준 3 6 9" xfId="2340"/>
    <cellStyle name="표준 3 7" xfId="2341"/>
    <cellStyle name="표준 3 7 10" xfId="2342"/>
    <cellStyle name="표준 3 7 11" xfId="2343"/>
    <cellStyle name="표준 3 7 12" xfId="3813"/>
    <cellStyle name="표준 3 7 2" xfId="2344"/>
    <cellStyle name="표준 3 7 3" xfId="2345"/>
    <cellStyle name="표준 3 7 4" xfId="2346"/>
    <cellStyle name="표준 3 7 5" xfId="2347"/>
    <cellStyle name="표준 3 7 6" xfId="2348"/>
    <cellStyle name="표준 3 7 7" xfId="2349"/>
    <cellStyle name="표준 3 7 8" xfId="2350"/>
    <cellStyle name="표준 3 7 9" xfId="2351"/>
    <cellStyle name="표준 3 8" xfId="2352"/>
    <cellStyle name="표준 3 8 2" xfId="3814"/>
    <cellStyle name="표준 3 8 3" xfId="4916"/>
    <cellStyle name="표준 3 8 4" xfId="4917"/>
    <cellStyle name="표준 3 9" xfId="2353"/>
    <cellStyle name="표준 3 9 2" xfId="3815"/>
    <cellStyle name="표준 3 9 3" xfId="4918"/>
    <cellStyle name="표준 3 9 4" xfId="4919"/>
    <cellStyle name="표준 30" xfId="2354"/>
    <cellStyle name="표준 30 10" xfId="2355"/>
    <cellStyle name="표준 30 11" xfId="2356"/>
    <cellStyle name="표준 30 12" xfId="2357"/>
    <cellStyle name="표준 30 13" xfId="2358"/>
    <cellStyle name="표준 30 14" xfId="2359"/>
    <cellStyle name="표준 30 15" xfId="2360"/>
    <cellStyle name="표준 30 16" xfId="2361"/>
    <cellStyle name="표준 30 17" xfId="2362"/>
    <cellStyle name="표준 30 18" xfId="2363"/>
    <cellStyle name="표준 30 19" xfId="2364"/>
    <cellStyle name="표준 30 2" xfId="2365"/>
    <cellStyle name="표준 30 2 2" xfId="2366"/>
    <cellStyle name="표준 30 2 3" xfId="3816"/>
    <cellStyle name="표준 30 20" xfId="3817"/>
    <cellStyle name="표준 30 3" xfId="2367"/>
    <cellStyle name="표준 30 4" xfId="2368"/>
    <cellStyle name="표준 30 5" xfId="2369"/>
    <cellStyle name="표준 30 5 10" xfId="2370"/>
    <cellStyle name="표준 30 5 11" xfId="2371"/>
    <cellStyle name="표준 30 5 12" xfId="2372"/>
    <cellStyle name="표준 30 5 2" xfId="2373"/>
    <cellStyle name="표준 30 5 3" xfId="2374"/>
    <cellStyle name="표준 30 5 4" xfId="2375"/>
    <cellStyle name="표준 30 5 5" xfId="2376"/>
    <cellStyle name="표준 30 5 6" xfId="2377"/>
    <cellStyle name="표준 30 5 7" xfId="2378"/>
    <cellStyle name="표준 30 5 8" xfId="2379"/>
    <cellStyle name="표준 30 5 9" xfId="2380"/>
    <cellStyle name="표준 30 6" xfId="2381"/>
    <cellStyle name="표준 30 6 2" xfId="2382"/>
    <cellStyle name="표준 30 7" xfId="2383"/>
    <cellStyle name="표준 30 7 2" xfId="2384"/>
    <cellStyle name="표준 30 8" xfId="2385"/>
    <cellStyle name="표준 30 8 2" xfId="2386"/>
    <cellStyle name="표준 30 9" xfId="2387"/>
    <cellStyle name="표준 31" xfId="2388"/>
    <cellStyle name="표준 31 10" xfId="2389"/>
    <cellStyle name="표준 31 11" xfId="2390"/>
    <cellStyle name="표준 31 12" xfId="2391"/>
    <cellStyle name="표준 31 13" xfId="2392"/>
    <cellStyle name="표준 31 14" xfId="2393"/>
    <cellStyle name="표준 31 15" xfId="2394"/>
    <cellStyle name="표준 31 16" xfId="2395"/>
    <cellStyle name="표준 31 17" xfId="2396"/>
    <cellStyle name="표준 31 18" xfId="2397"/>
    <cellStyle name="표준 31 19" xfId="2398"/>
    <cellStyle name="표준 31 2" xfId="2399"/>
    <cellStyle name="표준 31 2 2" xfId="4920"/>
    <cellStyle name="표준 31 3" xfId="2400"/>
    <cellStyle name="표준 31 4" xfId="2401"/>
    <cellStyle name="표준 31 5" xfId="2402"/>
    <cellStyle name="표준 31 5 10" xfId="2403"/>
    <cellStyle name="표준 31 5 11" xfId="2404"/>
    <cellStyle name="표준 31 5 12" xfId="2405"/>
    <cellStyle name="표준 31 5 2" xfId="2406"/>
    <cellStyle name="표준 31 5 3" xfId="2407"/>
    <cellStyle name="표준 31 5 4" xfId="2408"/>
    <cellStyle name="표준 31 5 5" xfId="2409"/>
    <cellStyle name="표준 31 5 6" xfId="2410"/>
    <cellStyle name="표준 31 5 7" xfId="2411"/>
    <cellStyle name="표준 31 5 8" xfId="2412"/>
    <cellStyle name="표준 31 5 9" xfId="2413"/>
    <cellStyle name="표준 31 6" xfId="2414"/>
    <cellStyle name="표준 31 6 2" xfId="2415"/>
    <cellStyle name="표준 31 7" xfId="2416"/>
    <cellStyle name="표준 31 7 2" xfId="2417"/>
    <cellStyle name="표준 31 8" xfId="2418"/>
    <cellStyle name="표준 31 8 2" xfId="2419"/>
    <cellStyle name="표준 31 9" xfId="2420"/>
    <cellStyle name="표준 32" xfId="2421"/>
    <cellStyle name="표준 32 10" xfId="2422"/>
    <cellStyle name="표준 32 11" xfId="2423"/>
    <cellStyle name="표준 32 12" xfId="2424"/>
    <cellStyle name="표준 32 13" xfId="2425"/>
    <cellStyle name="표준 32 14" xfId="2426"/>
    <cellStyle name="표준 32 15" xfId="2427"/>
    <cellStyle name="표준 32 16" xfId="2428"/>
    <cellStyle name="표준 32 17" xfId="2429"/>
    <cellStyle name="표준 32 18" xfId="2430"/>
    <cellStyle name="표준 32 19" xfId="2431"/>
    <cellStyle name="표준 32 2" xfId="2432"/>
    <cellStyle name="표준 32 3" xfId="2433"/>
    <cellStyle name="표준 32 4" xfId="2434"/>
    <cellStyle name="표준 32 5" xfId="2435"/>
    <cellStyle name="표준 32 5 10" xfId="2436"/>
    <cellStyle name="표준 32 5 11" xfId="2437"/>
    <cellStyle name="표준 32 5 12" xfId="2438"/>
    <cellStyle name="표준 32 5 2" xfId="2439"/>
    <cellStyle name="표준 32 5 3" xfId="2440"/>
    <cellStyle name="표준 32 5 4" xfId="2441"/>
    <cellStyle name="표준 32 5 5" xfId="2442"/>
    <cellStyle name="표준 32 5 6" xfId="2443"/>
    <cellStyle name="표준 32 5 7" xfId="2444"/>
    <cellStyle name="표준 32 5 8" xfId="2445"/>
    <cellStyle name="표준 32 5 9" xfId="2446"/>
    <cellStyle name="표준 32 6" xfId="2447"/>
    <cellStyle name="표준 32 6 2" xfId="2448"/>
    <cellStyle name="표준 32 7" xfId="2449"/>
    <cellStyle name="표준 32 7 2" xfId="2450"/>
    <cellStyle name="표준 32 8" xfId="2451"/>
    <cellStyle name="표준 32 8 2" xfId="2452"/>
    <cellStyle name="표준 32 9" xfId="2453"/>
    <cellStyle name="표준 33" xfId="2454"/>
    <cellStyle name="표준 33 10" xfId="2455"/>
    <cellStyle name="표준 33 11" xfId="2456"/>
    <cellStyle name="표준 33 12" xfId="2457"/>
    <cellStyle name="표준 33 13" xfId="2458"/>
    <cellStyle name="표준 33 14" xfId="2459"/>
    <cellStyle name="표준 33 15" xfId="2460"/>
    <cellStyle name="표준 33 16" xfId="2461"/>
    <cellStyle name="표준 33 17" xfId="2462"/>
    <cellStyle name="표준 33 18" xfId="2463"/>
    <cellStyle name="표준 33 19" xfId="2464"/>
    <cellStyle name="표준 33 2" xfId="2465"/>
    <cellStyle name="표준 33 2 2" xfId="4921"/>
    <cellStyle name="표준 33 3" xfId="2466"/>
    <cellStyle name="표준 33 4" xfId="2467"/>
    <cellStyle name="표준 33 5" xfId="2468"/>
    <cellStyle name="표준 33 5 10" xfId="2469"/>
    <cellStyle name="표준 33 5 11" xfId="2470"/>
    <cellStyle name="표준 33 5 12" xfId="2471"/>
    <cellStyle name="표준 33 5 2" xfId="2472"/>
    <cellStyle name="표준 33 5 3" xfId="2473"/>
    <cellStyle name="표준 33 5 4" xfId="2474"/>
    <cellStyle name="표준 33 5 5" xfId="2475"/>
    <cellStyle name="표준 33 5 6" xfId="2476"/>
    <cellStyle name="표준 33 5 7" xfId="2477"/>
    <cellStyle name="표준 33 5 8" xfId="2478"/>
    <cellStyle name="표준 33 5 9" xfId="2479"/>
    <cellStyle name="표준 33 6" xfId="2480"/>
    <cellStyle name="표준 33 6 2" xfId="2481"/>
    <cellStyle name="표준 33 7" xfId="2482"/>
    <cellStyle name="표준 33 7 2" xfId="2483"/>
    <cellStyle name="표준 33 8" xfId="2484"/>
    <cellStyle name="표준 33 8 2" xfId="2485"/>
    <cellStyle name="표준 33 9" xfId="2486"/>
    <cellStyle name="표준 34" xfId="2487"/>
    <cellStyle name="표준 34 10" xfId="2488"/>
    <cellStyle name="표준 34 10 2" xfId="4922"/>
    <cellStyle name="표준 34 10 3" xfId="4923"/>
    <cellStyle name="표준 34 10 4" xfId="4924"/>
    <cellStyle name="표준 34 11" xfId="2489"/>
    <cellStyle name="표준 34 11 2" xfId="4925"/>
    <cellStyle name="표준 34 11 3" xfId="4926"/>
    <cellStyle name="표준 34 12" xfId="2490"/>
    <cellStyle name="표준 34 13" xfId="2491"/>
    <cellStyle name="표준 34 14" xfId="2492"/>
    <cellStyle name="표준 34 15" xfId="2493"/>
    <cellStyle name="표준 34 16" xfId="2494"/>
    <cellStyle name="표준 34 17" xfId="2495"/>
    <cellStyle name="표준 34 18" xfId="2496"/>
    <cellStyle name="표준 34 19" xfId="2497"/>
    <cellStyle name="표준 34 2" xfId="2498"/>
    <cellStyle name="표준 34 3" xfId="2499"/>
    <cellStyle name="표준 34 4" xfId="2500"/>
    <cellStyle name="표준 34 5" xfId="2501"/>
    <cellStyle name="표준 34 5 10" xfId="2502"/>
    <cellStyle name="표준 34 5 11" xfId="2503"/>
    <cellStyle name="표준 34 5 12" xfId="2504"/>
    <cellStyle name="표준 34 5 2" xfId="2505"/>
    <cellStyle name="표준 34 5 3" xfId="2506"/>
    <cellStyle name="표준 34 5 4" xfId="2507"/>
    <cellStyle name="표준 34 5 5" xfId="2508"/>
    <cellStyle name="표준 34 5 6" xfId="2509"/>
    <cellStyle name="표준 34 5 7" xfId="2510"/>
    <cellStyle name="표준 34 5 8" xfId="2511"/>
    <cellStyle name="표준 34 5 9" xfId="2512"/>
    <cellStyle name="표준 34 6" xfId="2513"/>
    <cellStyle name="표준 34 6 2" xfId="2514"/>
    <cellStyle name="표준 34 7" xfId="2515"/>
    <cellStyle name="표준 34 7 2" xfId="2516"/>
    <cellStyle name="표준 34 8" xfId="2517"/>
    <cellStyle name="표준 34 8 2" xfId="2518"/>
    <cellStyle name="표준 34 9" xfId="2519"/>
    <cellStyle name="표준 35" xfId="2520"/>
    <cellStyle name="표준 35 10" xfId="2521"/>
    <cellStyle name="표준 35 10 2" xfId="4927"/>
    <cellStyle name="표준 35 10 3" xfId="4928"/>
    <cellStyle name="표준 35 10 4" xfId="4929"/>
    <cellStyle name="표준 35 11" xfId="2522"/>
    <cellStyle name="표준 35 11 2" xfId="4930"/>
    <cellStyle name="표준 35 11 3" xfId="4931"/>
    <cellStyle name="표준 35 12" xfId="2523"/>
    <cellStyle name="표준 35 12 2" xfId="4932"/>
    <cellStyle name="표준 35 12 3" xfId="4933"/>
    <cellStyle name="표준 35 13" xfId="2524"/>
    <cellStyle name="표준 35 14" xfId="2525"/>
    <cellStyle name="표준 35 15" xfId="2526"/>
    <cellStyle name="표준 35 16" xfId="2527"/>
    <cellStyle name="표준 35 2" xfId="2528"/>
    <cellStyle name="표준 35 2 10" xfId="2529"/>
    <cellStyle name="표준 35 2 11" xfId="2530"/>
    <cellStyle name="표준 35 2 12" xfId="2531"/>
    <cellStyle name="표준 35 2 2" xfId="2532"/>
    <cellStyle name="표준 35 2 3" xfId="2533"/>
    <cellStyle name="표준 35 2 4" xfId="2534"/>
    <cellStyle name="표준 35 2 5" xfId="2535"/>
    <cellStyle name="표준 35 2 6" xfId="2536"/>
    <cellStyle name="표준 35 2 7" xfId="2537"/>
    <cellStyle name="표준 35 2 8" xfId="2538"/>
    <cellStyle name="표준 35 2 9" xfId="2539"/>
    <cellStyle name="표준 35 3" xfId="2540"/>
    <cellStyle name="표준 35 3 2" xfId="2541"/>
    <cellStyle name="표준 35 4" xfId="2542"/>
    <cellStyle name="표준 35 4 2" xfId="2543"/>
    <cellStyle name="표준 35 5" xfId="2544"/>
    <cellStyle name="표준 35 5 2" xfId="2545"/>
    <cellStyle name="표준 35 6" xfId="2546"/>
    <cellStyle name="표준 35 7" xfId="2547"/>
    <cellStyle name="표준 35 8" xfId="2548"/>
    <cellStyle name="표준 35 9" xfId="2549"/>
    <cellStyle name="표준 36" xfId="2550"/>
    <cellStyle name="표준 36 10" xfId="2551"/>
    <cellStyle name="표준 36 11" xfId="2552"/>
    <cellStyle name="표준 36 12" xfId="2553"/>
    <cellStyle name="표준 36 13" xfId="2554"/>
    <cellStyle name="표준 36 14" xfId="2555"/>
    <cellStyle name="표준 36 15" xfId="2556"/>
    <cellStyle name="표준 36 16" xfId="2557"/>
    <cellStyle name="표준 36 2" xfId="2558"/>
    <cellStyle name="표준 36 2 10" xfId="2559"/>
    <cellStyle name="표준 36 2 11" xfId="2560"/>
    <cellStyle name="표준 36 2 12" xfId="2561"/>
    <cellStyle name="표준 36 2 2" xfId="2562"/>
    <cellStyle name="표준 36 2 3" xfId="2563"/>
    <cellStyle name="표준 36 2 4" xfId="2564"/>
    <cellStyle name="표준 36 2 5" xfId="2565"/>
    <cellStyle name="표준 36 2 6" xfId="2566"/>
    <cellStyle name="표준 36 2 7" xfId="2567"/>
    <cellStyle name="표준 36 2 8" xfId="2568"/>
    <cellStyle name="표준 36 2 9" xfId="2569"/>
    <cellStyle name="표준 36 3" xfId="2570"/>
    <cellStyle name="표준 36 3 2" xfId="2571"/>
    <cellStyle name="표준 36 4" xfId="2572"/>
    <cellStyle name="표준 36 4 2" xfId="2573"/>
    <cellStyle name="표준 36 5" xfId="2574"/>
    <cellStyle name="표준 36 5 2" xfId="2575"/>
    <cellStyle name="표준 36 6" xfId="2576"/>
    <cellStyle name="표준 36 7" xfId="2577"/>
    <cellStyle name="표준 36 8" xfId="2578"/>
    <cellStyle name="표준 36 9" xfId="2579"/>
    <cellStyle name="표준 37" xfId="2580"/>
    <cellStyle name="표준 37 10" xfId="2581"/>
    <cellStyle name="표준 37 10 2" xfId="4934"/>
    <cellStyle name="표준 37 10 3" xfId="4935"/>
    <cellStyle name="표준 37 10 4" xfId="4936"/>
    <cellStyle name="표준 37 11" xfId="2582"/>
    <cellStyle name="표준 37 11 2" xfId="4937"/>
    <cellStyle name="표준 37 11 3" xfId="4938"/>
    <cellStyle name="표준 37 12" xfId="2583"/>
    <cellStyle name="표준 37 12 2" xfId="4939"/>
    <cellStyle name="표준 37 12 3" xfId="4940"/>
    <cellStyle name="표준 37 13" xfId="2584"/>
    <cellStyle name="표준 37 14" xfId="2585"/>
    <cellStyle name="표준 37 15" xfId="2586"/>
    <cellStyle name="표준 37 16" xfId="2587"/>
    <cellStyle name="표준 37 2" xfId="2588"/>
    <cellStyle name="표준 37 2 10" xfId="2589"/>
    <cellStyle name="표준 37 2 11" xfId="2590"/>
    <cellStyle name="표준 37 2 12" xfId="2591"/>
    <cellStyle name="표준 37 2 2" xfId="2592"/>
    <cellStyle name="표준 37 2 3" xfId="2593"/>
    <cellStyle name="표준 37 2 4" xfId="2594"/>
    <cellStyle name="표준 37 2 5" xfId="2595"/>
    <cellStyle name="표준 37 2 6" xfId="2596"/>
    <cellStyle name="표준 37 2 7" xfId="2597"/>
    <cellStyle name="표준 37 2 8" xfId="2598"/>
    <cellStyle name="표준 37 2 9" xfId="2599"/>
    <cellStyle name="표준 37 3" xfId="2600"/>
    <cellStyle name="표준 37 3 2" xfId="2601"/>
    <cellStyle name="표준 37 4" xfId="2602"/>
    <cellStyle name="표준 37 4 2" xfId="2603"/>
    <cellStyle name="표준 37 5" xfId="2604"/>
    <cellStyle name="표준 37 5 2" xfId="2605"/>
    <cellStyle name="표준 37 6" xfId="2606"/>
    <cellStyle name="표준 37 7" xfId="2607"/>
    <cellStyle name="표준 37 8" xfId="2608"/>
    <cellStyle name="표준 37 9" xfId="2609"/>
    <cellStyle name="표준 38" xfId="2610"/>
    <cellStyle name="표준 38 10" xfId="2611"/>
    <cellStyle name="표준 38 11" xfId="2612"/>
    <cellStyle name="표준 38 12" xfId="2613"/>
    <cellStyle name="표준 38 13" xfId="2614"/>
    <cellStyle name="표준 38 14" xfId="2615"/>
    <cellStyle name="표준 38 15" xfId="2616"/>
    <cellStyle name="표준 38 16" xfId="2617"/>
    <cellStyle name="표준 38 2" xfId="2618"/>
    <cellStyle name="표준 38 2 10" xfId="2619"/>
    <cellStyle name="표준 38 2 11" xfId="2620"/>
    <cellStyle name="표준 38 2 12" xfId="2621"/>
    <cellStyle name="표준 38 2 2" xfId="2622"/>
    <cellStyle name="표준 38 2 3" xfId="2623"/>
    <cellStyle name="표준 38 2 4" xfId="2624"/>
    <cellStyle name="표준 38 2 5" xfId="2625"/>
    <cellStyle name="표준 38 2 6" xfId="2626"/>
    <cellStyle name="표준 38 2 7" xfId="2627"/>
    <cellStyle name="표준 38 2 8" xfId="2628"/>
    <cellStyle name="표준 38 2 9" xfId="2629"/>
    <cellStyle name="표준 38 3" xfId="2630"/>
    <cellStyle name="표준 38 3 2" xfId="2631"/>
    <cellStyle name="표준 38 4" xfId="2632"/>
    <cellStyle name="표준 38 4 2" xfId="2633"/>
    <cellStyle name="표준 38 5" xfId="2634"/>
    <cellStyle name="표준 38 5 2" xfId="2635"/>
    <cellStyle name="표준 38 6" xfId="2636"/>
    <cellStyle name="표준 38 7" xfId="2637"/>
    <cellStyle name="표준 38 8" xfId="2638"/>
    <cellStyle name="표준 38 9" xfId="2639"/>
    <cellStyle name="표준 39" xfId="2640"/>
    <cellStyle name="표준 39 10" xfId="2641"/>
    <cellStyle name="표준 39 11" xfId="2642"/>
    <cellStyle name="표준 39 12" xfId="2643"/>
    <cellStyle name="표준 39 13" xfId="2644"/>
    <cellStyle name="표준 39 14" xfId="2645"/>
    <cellStyle name="표준 39 15" xfId="2646"/>
    <cellStyle name="표준 39 16" xfId="2647"/>
    <cellStyle name="표준 39 2" xfId="2648"/>
    <cellStyle name="표준 39 2 10" xfId="2649"/>
    <cellStyle name="표준 39 2 11" xfId="2650"/>
    <cellStyle name="표준 39 2 12" xfId="2651"/>
    <cellStyle name="표준 39 2 13" xfId="3818"/>
    <cellStyle name="표준 39 2 2" xfId="2652"/>
    <cellStyle name="표준 39 2 3" xfId="2653"/>
    <cellStyle name="표준 39 2 4" xfId="2654"/>
    <cellStyle name="표준 39 2 5" xfId="2655"/>
    <cellStyle name="표준 39 2 6" xfId="2656"/>
    <cellStyle name="표준 39 2 7" xfId="2657"/>
    <cellStyle name="표준 39 2 8" xfId="2658"/>
    <cellStyle name="표준 39 2 9" xfId="2659"/>
    <cellStyle name="표준 39 3" xfId="2660"/>
    <cellStyle name="표준 39 3 2" xfId="2661"/>
    <cellStyle name="표준 39 3 3" xfId="3819"/>
    <cellStyle name="표준 39 4" xfId="2662"/>
    <cellStyle name="표준 39 4 2" xfId="2663"/>
    <cellStyle name="표준 39 4 3" xfId="3820"/>
    <cellStyle name="표준 39 5" xfId="2664"/>
    <cellStyle name="표준 39 5 2" xfId="2665"/>
    <cellStyle name="표준 39 6" xfId="2666"/>
    <cellStyle name="표준 39 7" xfId="2667"/>
    <cellStyle name="표준 39 8" xfId="2668"/>
    <cellStyle name="표준 39 9" xfId="2669"/>
    <cellStyle name="표준 4" xfId="2670"/>
    <cellStyle name="표준 4 10" xfId="2671"/>
    <cellStyle name="표준 4 11" xfId="2672"/>
    <cellStyle name="표준 4 12" xfId="2673"/>
    <cellStyle name="표준 4 13" xfId="2674"/>
    <cellStyle name="표준 4 14" xfId="2675"/>
    <cellStyle name="표준 4 15" xfId="2676"/>
    <cellStyle name="표준 4 16" xfId="2677"/>
    <cellStyle name="표준 4 17" xfId="2678"/>
    <cellStyle name="표준 4 18" xfId="2679"/>
    <cellStyle name="표준 4 19" xfId="2680"/>
    <cellStyle name="표준 4 2" xfId="2681"/>
    <cellStyle name="표준 4 2 2" xfId="4941"/>
    <cellStyle name="표준 4 2 3" xfId="4942"/>
    <cellStyle name="표준 4 20" xfId="2682"/>
    <cellStyle name="표준 4 21" xfId="2683"/>
    <cellStyle name="표준 4 22" xfId="2684"/>
    <cellStyle name="표준 4 23" xfId="2685"/>
    <cellStyle name="표준 4 23 2" xfId="2686"/>
    <cellStyle name="표준 4 23 3" xfId="2687"/>
    <cellStyle name="표준 4 23 4" xfId="2688"/>
    <cellStyle name="표준 4 23 5" xfId="2689"/>
    <cellStyle name="표준 4 23 6" xfId="2690"/>
    <cellStyle name="표준 4 23 7" xfId="2691"/>
    <cellStyle name="표준 4 23 8" xfId="2692"/>
    <cellStyle name="표준 4 24" xfId="2693"/>
    <cellStyle name="표준 4 25" xfId="2694"/>
    <cellStyle name="표준 4 26" xfId="2695"/>
    <cellStyle name="표준 4 27" xfId="2696"/>
    <cellStyle name="표준 4 28" xfId="2697"/>
    <cellStyle name="표준 4 29" xfId="2698"/>
    <cellStyle name="표준 4 3" xfId="2699"/>
    <cellStyle name="표준 4 3 10" xfId="2700"/>
    <cellStyle name="표준 4 3 11" xfId="2701"/>
    <cellStyle name="표준 4 3 2" xfId="2702"/>
    <cellStyle name="표준 4 3 2 10" xfId="2703"/>
    <cellStyle name="표준 4 3 2 11" xfId="2704"/>
    <cellStyle name="표준 4 3 2 12" xfId="2705"/>
    <cellStyle name="표준 4 3 2 2" xfId="2706"/>
    <cellStyle name="표준 4 3 2 3" xfId="2707"/>
    <cellStyle name="표준 4 3 2 4" xfId="2708"/>
    <cellStyle name="표준 4 3 2 5" xfId="2709"/>
    <cellStyle name="표준 4 3 2 6" xfId="2710"/>
    <cellStyle name="표준 4 3 2 7" xfId="2711"/>
    <cellStyle name="표준 4 3 2 8" xfId="2712"/>
    <cellStyle name="표준 4 3 2 9" xfId="2713"/>
    <cellStyle name="표준 4 3 3" xfId="2714"/>
    <cellStyle name="표준 4 3 3 2" xfId="2715"/>
    <cellStyle name="표준 4 3 4" xfId="2716"/>
    <cellStyle name="표준 4 3 4 2" xfId="2717"/>
    <cellStyle name="표준 4 3 5" xfId="2718"/>
    <cellStyle name="표준 4 3 5 2" xfId="2719"/>
    <cellStyle name="표준 4 3 6" xfId="2720"/>
    <cellStyle name="표준 4 3 7" xfId="2721"/>
    <cellStyle name="표준 4 3 8" xfId="2722"/>
    <cellStyle name="표준 4 3 9" xfId="2723"/>
    <cellStyle name="표준 4 30" xfId="2724"/>
    <cellStyle name="표준 4 31" xfId="2725"/>
    <cellStyle name="표준 4 32" xfId="2726"/>
    <cellStyle name="표준 4 33" xfId="2727"/>
    <cellStyle name="표준 4 34" xfId="2728"/>
    <cellStyle name="표준 4 35" xfId="2729"/>
    <cellStyle name="표준 4 36" xfId="2730"/>
    <cellStyle name="표준 4 37" xfId="2731"/>
    <cellStyle name="표준 4 38" xfId="2732"/>
    <cellStyle name="표준 4 39" xfId="2733"/>
    <cellStyle name="표준 4 4" xfId="2734"/>
    <cellStyle name="표준 4 4 10" xfId="2735"/>
    <cellStyle name="표준 4 4 11" xfId="2736"/>
    <cellStyle name="표준 4 4 2" xfId="2737"/>
    <cellStyle name="표준 4 4 2 10" xfId="2738"/>
    <cellStyle name="표준 4 4 2 11" xfId="2739"/>
    <cellStyle name="표준 4 4 2 12" xfId="2740"/>
    <cellStyle name="표준 4 4 2 2" xfId="2741"/>
    <cellStyle name="표준 4 4 2 3" xfId="2742"/>
    <cellStyle name="표준 4 4 2 4" xfId="2743"/>
    <cellStyle name="표준 4 4 2 5" xfId="2744"/>
    <cellStyle name="표준 4 4 2 6" xfId="2745"/>
    <cellStyle name="표준 4 4 2 7" xfId="2746"/>
    <cellStyle name="표준 4 4 2 8" xfId="2747"/>
    <cellStyle name="표준 4 4 2 9" xfId="2748"/>
    <cellStyle name="표준 4 4 3" xfId="2749"/>
    <cellStyle name="표준 4 4 3 2" xfId="2750"/>
    <cellStyle name="표준 4 4 4" xfId="2751"/>
    <cellStyle name="표준 4 4 4 2" xfId="2752"/>
    <cellStyle name="표준 4 4 5" xfId="2753"/>
    <cellStyle name="표준 4 4 5 2" xfId="2754"/>
    <cellStyle name="표준 4 4 6" xfId="2755"/>
    <cellStyle name="표준 4 4 7" xfId="2756"/>
    <cellStyle name="표준 4 4 8" xfId="2757"/>
    <cellStyle name="표준 4 4 9" xfId="2758"/>
    <cellStyle name="표준 4 40" xfId="2759"/>
    <cellStyle name="표준 4 41" xfId="2760"/>
    <cellStyle name="표준 4 42" xfId="2761"/>
    <cellStyle name="표준 4 43" xfId="2762"/>
    <cellStyle name="표준 4 5" xfId="2763"/>
    <cellStyle name="표준 4 6" xfId="2764"/>
    <cellStyle name="표준 4 7" xfId="2765"/>
    <cellStyle name="표준 4 8" xfId="2766"/>
    <cellStyle name="표준 4 9" xfId="2767"/>
    <cellStyle name="표준 40" xfId="2768"/>
    <cellStyle name="표준 40 10" xfId="2769"/>
    <cellStyle name="표준 40 10 2" xfId="4943"/>
    <cellStyle name="표준 40 10 3" xfId="4944"/>
    <cellStyle name="표준 40 10 4" xfId="4945"/>
    <cellStyle name="표준 40 11" xfId="2770"/>
    <cellStyle name="표준 40 11 2" xfId="4946"/>
    <cellStyle name="표준 40 11 3" xfId="4947"/>
    <cellStyle name="표준 40 12" xfId="2771"/>
    <cellStyle name="표준 40 12 2" xfId="4948"/>
    <cellStyle name="표준 40 12 3" xfId="4949"/>
    <cellStyle name="표준 40 13" xfId="2772"/>
    <cellStyle name="표준 40 14" xfId="2773"/>
    <cellStyle name="표준 40 15" xfId="2774"/>
    <cellStyle name="표준 40 16" xfId="2775"/>
    <cellStyle name="표준 40 2" xfId="2776"/>
    <cellStyle name="표준 40 2 10" xfId="2777"/>
    <cellStyle name="표준 40 2 11" xfId="2778"/>
    <cellStyle name="표준 40 2 12" xfId="2779"/>
    <cellStyle name="표준 40 2 2" xfId="2780"/>
    <cellStyle name="표준 40 2 3" xfId="2781"/>
    <cellStyle name="표준 40 2 4" xfId="2782"/>
    <cellStyle name="표준 40 2 5" xfId="2783"/>
    <cellStyle name="표준 40 2 6" xfId="2784"/>
    <cellStyle name="표준 40 2 7" xfId="2785"/>
    <cellStyle name="표준 40 2 8" xfId="2786"/>
    <cellStyle name="표준 40 2 9" xfId="2787"/>
    <cellStyle name="표준 40 3" xfId="2788"/>
    <cellStyle name="표준 40 3 2" xfId="2789"/>
    <cellStyle name="표준 40 4" xfId="2790"/>
    <cellStyle name="표준 40 4 2" xfId="2791"/>
    <cellStyle name="표준 40 5" xfId="2792"/>
    <cellStyle name="표준 40 5 2" xfId="2793"/>
    <cellStyle name="표준 40 6" xfId="2794"/>
    <cellStyle name="표준 40 7" xfId="2795"/>
    <cellStyle name="표준 40 8" xfId="2796"/>
    <cellStyle name="표준 40 9" xfId="2797"/>
    <cellStyle name="표준 41" xfId="2798"/>
    <cellStyle name="표준 41 10" xfId="2799"/>
    <cellStyle name="표준 41 11" xfId="2800"/>
    <cellStyle name="표준 41 12" xfId="4950"/>
    <cellStyle name="표준 41 2" xfId="2801"/>
    <cellStyle name="표준 41 2 10" xfId="2802"/>
    <cellStyle name="표준 41 2 11" xfId="2803"/>
    <cellStyle name="표준 41 2 12" xfId="2804"/>
    <cellStyle name="표준 41 2 13" xfId="3821"/>
    <cellStyle name="표준 41 2 2" xfId="2805"/>
    <cellStyle name="표준 41 2 3" xfId="2806"/>
    <cellStyle name="표준 41 2 4" xfId="2807"/>
    <cellStyle name="표준 41 2 5" xfId="2808"/>
    <cellStyle name="표준 41 2 6" xfId="2809"/>
    <cellStyle name="표준 41 2 7" xfId="2810"/>
    <cellStyle name="표준 41 2 8" xfId="2811"/>
    <cellStyle name="표준 41 2 9" xfId="2812"/>
    <cellStyle name="표준 41 3" xfId="2813"/>
    <cellStyle name="표준 41 3 2" xfId="2814"/>
    <cellStyle name="표준 41 3 3" xfId="3822"/>
    <cellStyle name="표준 41 4" xfId="2815"/>
    <cellStyle name="표준 41 4 2" xfId="2816"/>
    <cellStyle name="표준 41 4 3" xfId="3823"/>
    <cellStyle name="표준 41 5" xfId="2817"/>
    <cellStyle name="표준 41 5 2" xfId="2818"/>
    <cellStyle name="표준 41 6" xfId="2819"/>
    <cellStyle name="표준 41 7" xfId="2820"/>
    <cellStyle name="표준 41 8" xfId="2821"/>
    <cellStyle name="표준 41 9" xfId="2822"/>
    <cellStyle name="표준 42" xfId="2823"/>
    <cellStyle name="표준 42 10" xfId="4951"/>
    <cellStyle name="표준 42 11" xfId="4952"/>
    <cellStyle name="표준 42 12" xfId="4953"/>
    <cellStyle name="표준 42 2" xfId="2824"/>
    <cellStyle name="표준 42 3" xfId="2825"/>
    <cellStyle name="표준 42 4" xfId="3824"/>
    <cellStyle name="표준 42 5" xfId="4954"/>
    <cellStyle name="표준 42 6" xfId="4955"/>
    <cellStyle name="표준 42 7" xfId="4956"/>
    <cellStyle name="표준 42 8" xfId="4957"/>
    <cellStyle name="표준 42 9" xfId="4958"/>
    <cellStyle name="표준 43" xfId="2826"/>
    <cellStyle name="표준 43 10" xfId="2827"/>
    <cellStyle name="표준 43 11" xfId="2828"/>
    <cellStyle name="표준 43 12" xfId="4959"/>
    <cellStyle name="표준 43 2" xfId="2829"/>
    <cellStyle name="표준 43 2 10" xfId="2830"/>
    <cellStyle name="표준 43 2 11" xfId="2831"/>
    <cellStyle name="표준 43 2 12" xfId="2832"/>
    <cellStyle name="표준 43 2 13" xfId="3825"/>
    <cellStyle name="표준 43 2 2" xfId="2833"/>
    <cellStyle name="표준 43 2 3" xfId="2834"/>
    <cellStyle name="표준 43 2 4" xfId="2835"/>
    <cellStyle name="표준 43 2 5" xfId="2836"/>
    <cellStyle name="표준 43 2 6" xfId="2837"/>
    <cellStyle name="표준 43 2 7" xfId="2838"/>
    <cellStyle name="표준 43 2 8" xfId="2839"/>
    <cellStyle name="표준 43 2 9" xfId="2840"/>
    <cellStyle name="표준 43 3" xfId="2841"/>
    <cellStyle name="표준 43 3 2" xfId="2842"/>
    <cellStyle name="표준 43 3 3" xfId="3826"/>
    <cellStyle name="표준 43 4" xfId="2843"/>
    <cellStyle name="표준 43 4 2" xfId="2844"/>
    <cellStyle name="표준 43 4 3" xfId="3827"/>
    <cellStyle name="표준 43 5" xfId="2845"/>
    <cellStyle name="표준 43 5 2" xfId="2846"/>
    <cellStyle name="표준 43 6" xfId="2847"/>
    <cellStyle name="표준 43 7" xfId="2848"/>
    <cellStyle name="표준 43 8" xfId="2849"/>
    <cellStyle name="표준 43 9" xfId="2850"/>
    <cellStyle name="표준 44" xfId="2851"/>
    <cellStyle name="표준 44 10" xfId="2852"/>
    <cellStyle name="표준 44 11" xfId="2853"/>
    <cellStyle name="표준 44 12" xfId="4960"/>
    <cellStyle name="표준 44 2" xfId="2854"/>
    <cellStyle name="표준 44 2 10" xfId="2855"/>
    <cellStyle name="표준 44 2 11" xfId="2856"/>
    <cellStyle name="표준 44 2 12" xfId="2857"/>
    <cellStyle name="표준 44 2 13" xfId="3828"/>
    <cellStyle name="표준 44 2 2" xfId="2858"/>
    <cellStyle name="표준 44 2 3" xfId="2859"/>
    <cellStyle name="표준 44 2 4" xfId="2860"/>
    <cellStyle name="표준 44 2 5" xfId="2861"/>
    <cellStyle name="표준 44 2 6" xfId="2862"/>
    <cellStyle name="표준 44 2 7" xfId="2863"/>
    <cellStyle name="표준 44 2 8" xfId="2864"/>
    <cellStyle name="표준 44 2 9" xfId="2865"/>
    <cellStyle name="표준 44 3" xfId="2866"/>
    <cellStyle name="표준 44 3 2" xfId="2867"/>
    <cellStyle name="표준 44 3 3" xfId="3829"/>
    <cellStyle name="표준 44 4" xfId="2868"/>
    <cellStyle name="표준 44 4 2" xfId="2869"/>
    <cellStyle name="표준 44 4 3" xfId="3830"/>
    <cellStyle name="표준 44 5" xfId="2870"/>
    <cellStyle name="표준 44 5 2" xfId="2871"/>
    <cellStyle name="표준 44 6" xfId="2872"/>
    <cellStyle name="표준 44 7" xfId="2873"/>
    <cellStyle name="표준 44 8" xfId="2874"/>
    <cellStyle name="표준 44 9" xfId="2875"/>
    <cellStyle name="표준 45" xfId="2876"/>
    <cellStyle name="표준 45 2" xfId="2877"/>
    <cellStyle name="표준 45 2 2" xfId="3831"/>
    <cellStyle name="표준 45 3" xfId="3832"/>
    <cellStyle name="표준 45 4" xfId="3833"/>
    <cellStyle name="표준 46" xfId="2878"/>
    <cellStyle name="표준 46 2" xfId="2879"/>
    <cellStyle name="표준 46 2 2" xfId="3834"/>
    <cellStyle name="표준 46 3" xfId="2880"/>
    <cellStyle name="표준 46 3 2" xfId="3835"/>
    <cellStyle name="표준 46 4" xfId="3836"/>
    <cellStyle name="표준 46 5" xfId="3837"/>
    <cellStyle name="표준 47" xfId="2881"/>
    <cellStyle name="표준 47 2" xfId="2882"/>
    <cellStyle name="표준 47 2 2" xfId="3838"/>
    <cellStyle name="표준 47 3" xfId="2883"/>
    <cellStyle name="표준 48" xfId="2884"/>
    <cellStyle name="표준 48 10" xfId="2885"/>
    <cellStyle name="표준 48 11" xfId="2886"/>
    <cellStyle name="표준 48 12" xfId="2887"/>
    <cellStyle name="표준 48 13" xfId="2888"/>
    <cellStyle name="표준 48 14" xfId="2889"/>
    <cellStyle name="표준 48 15" xfId="2890"/>
    <cellStyle name="표준 48 16" xfId="2891"/>
    <cellStyle name="표준 48 17" xfId="2892"/>
    <cellStyle name="표준 48 18" xfId="2893"/>
    <cellStyle name="표준 48 19" xfId="2894"/>
    <cellStyle name="표준 48 2" xfId="2895"/>
    <cellStyle name="표준 48 2 2" xfId="3839"/>
    <cellStyle name="표준 48 20" xfId="2896"/>
    <cellStyle name="표준 48 21" xfId="2897"/>
    <cellStyle name="표준 48 3" xfId="2898"/>
    <cellStyle name="표준 48 4" xfId="2899"/>
    <cellStyle name="표준 48 5" xfId="2900"/>
    <cellStyle name="표준 48 6" xfId="2901"/>
    <cellStyle name="표준 48 7" xfId="2902"/>
    <cellStyle name="표준 48 8" xfId="2903"/>
    <cellStyle name="표준 48 9" xfId="2904"/>
    <cellStyle name="표준 49" xfId="2905"/>
    <cellStyle name="표준 49 10" xfId="2906"/>
    <cellStyle name="표준 49 11" xfId="2907"/>
    <cellStyle name="표준 49 12" xfId="2908"/>
    <cellStyle name="표준 49 13" xfId="2909"/>
    <cellStyle name="표준 49 14" xfId="2910"/>
    <cellStyle name="표준 49 15" xfId="2911"/>
    <cellStyle name="표준 49 16" xfId="2912"/>
    <cellStyle name="표준 49 17" xfId="2913"/>
    <cellStyle name="표준 49 18" xfId="2914"/>
    <cellStyle name="표준 49 19" xfId="2915"/>
    <cellStyle name="표준 49 2" xfId="2916"/>
    <cellStyle name="표준 49 2 2" xfId="3840"/>
    <cellStyle name="표준 49 20" xfId="2917"/>
    <cellStyle name="표준 49 21" xfId="2918"/>
    <cellStyle name="표준 49 22" xfId="3841"/>
    <cellStyle name="표준 49 3" xfId="2919"/>
    <cellStyle name="표준 49 4" xfId="2920"/>
    <cellStyle name="표준 49 5" xfId="2921"/>
    <cellStyle name="표준 49 6" xfId="2922"/>
    <cellStyle name="표준 49 7" xfId="2923"/>
    <cellStyle name="표준 49 8" xfId="2924"/>
    <cellStyle name="표준 49 9" xfId="2925"/>
    <cellStyle name="표준 5" xfId="2926"/>
    <cellStyle name="표준 5 10" xfId="2927"/>
    <cellStyle name="표준 5 10 2" xfId="4961"/>
    <cellStyle name="표준 5 11" xfId="2928"/>
    <cellStyle name="표준 5 11 2" xfId="4962"/>
    <cellStyle name="표준 5 12" xfId="2929"/>
    <cellStyle name="표준 5 12 2" xfId="4963"/>
    <cellStyle name="표준 5 13" xfId="2930"/>
    <cellStyle name="표준 5 13 2" xfId="4964"/>
    <cellStyle name="표준 5 14" xfId="2931"/>
    <cellStyle name="표준 5 14 2" xfId="4965"/>
    <cellStyle name="표준 5 15" xfId="2932"/>
    <cellStyle name="표준 5 15 2" xfId="4966"/>
    <cellStyle name="표준 5 16" xfId="2933"/>
    <cellStyle name="표준 5 16 2" xfId="4967"/>
    <cellStyle name="표준 5 17" xfId="2934"/>
    <cellStyle name="표준 5 17 2" xfId="4968"/>
    <cellStyle name="표준 5 18" xfId="2935"/>
    <cellStyle name="표준 5 18 2" xfId="4969"/>
    <cellStyle name="표준 5 19" xfId="2936"/>
    <cellStyle name="표준 5 19 2" xfId="4970"/>
    <cellStyle name="표준 5 2" xfId="2937"/>
    <cellStyle name="표준 5 2 10" xfId="4971"/>
    <cellStyle name="표준 5 2 11" xfId="4972"/>
    <cellStyle name="표준 5 2 12" xfId="4973"/>
    <cellStyle name="표준 5 2 13" xfId="4974"/>
    <cellStyle name="표준 5 2 14" xfId="4975"/>
    <cellStyle name="표준 5 2 14 2" xfId="4976"/>
    <cellStyle name="표준 5 2 14 3" xfId="4977"/>
    <cellStyle name="표준 5 2 15" xfId="4978"/>
    <cellStyle name="표준 5 2 16" xfId="4979"/>
    <cellStyle name="표준 5 2 17" xfId="4980"/>
    <cellStyle name="표준 5 2 18" xfId="4981"/>
    <cellStyle name="표준 5 2 19" xfId="4982"/>
    <cellStyle name="표준 5 2 2" xfId="4983"/>
    <cellStyle name="표준 5 2 2 10" xfId="4984"/>
    <cellStyle name="표준 5 2 2 11" xfId="4985"/>
    <cellStyle name="표준 5 2 2 12" xfId="4986"/>
    <cellStyle name="표준 5 2 2 13" xfId="4987"/>
    <cellStyle name="표준 5 2 2 14" xfId="4988"/>
    <cellStyle name="표준 5 2 2 15" xfId="4989"/>
    <cellStyle name="표준 5 2 2 16" xfId="4990"/>
    <cellStyle name="표준 5 2 2 17" xfId="4991"/>
    <cellStyle name="표준 5 2 2 18" xfId="4992"/>
    <cellStyle name="표준 5 2 2 19" xfId="4993"/>
    <cellStyle name="표준 5 2 2 2" xfId="4994"/>
    <cellStyle name="표준 5 2 2 2 2" xfId="4995"/>
    <cellStyle name="표준 5 2 2 2 3" xfId="4996"/>
    <cellStyle name="표준 5 2 2 2 4" xfId="4997"/>
    <cellStyle name="표준 5 2 2 20" xfId="4998"/>
    <cellStyle name="표준 5 2 2 21" xfId="4999"/>
    <cellStyle name="표준 5 2 2 22" xfId="5000"/>
    <cellStyle name="표준 5 2 2 23" xfId="5001"/>
    <cellStyle name="표준 5 2 2 24" xfId="5002"/>
    <cellStyle name="표준 5 2 2 25" xfId="5003"/>
    <cellStyle name="표준 5 2 2 3" xfId="5004"/>
    <cellStyle name="표준 5 2 2 4" xfId="5005"/>
    <cellStyle name="표준 5 2 2 5" xfId="5006"/>
    <cellStyle name="표준 5 2 2 6" xfId="5007"/>
    <cellStyle name="표준 5 2 2 7" xfId="5008"/>
    <cellStyle name="표준 5 2 2 8" xfId="5009"/>
    <cellStyle name="표준 5 2 2 9" xfId="5010"/>
    <cellStyle name="표준 5 2 20" xfId="5011"/>
    <cellStyle name="표준 5 2 21" xfId="5012"/>
    <cellStyle name="표준 5 2 22" xfId="5013"/>
    <cellStyle name="표준 5 2 23" xfId="5014"/>
    <cellStyle name="표준 5 2 24" xfId="5015"/>
    <cellStyle name="표준 5 2 25" xfId="5016"/>
    <cellStyle name="표준 5 2 3" xfId="5017"/>
    <cellStyle name="표준 5 2 4" xfId="5018"/>
    <cellStyle name="표준 5 2 5" xfId="5019"/>
    <cellStyle name="표준 5 2 6" xfId="5020"/>
    <cellStyle name="표준 5 2 7" xfId="5021"/>
    <cellStyle name="표준 5 2 8" xfId="5022"/>
    <cellStyle name="표준 5 2 9" xfId="5023"/>
    <cellStyle name="표준 5 20" xfId="2938"/>
    <cellStyle name="표준 5 20 2" xfId="5024"/>
    <cellStyle name="표준 5 21" xfId="2939"/>
    <cellStyle name="표준 5 22" xfId="2940"/>
    <cellStyle name="표준 5 23" xfId="2941"/>
    <cellStyle name="표준 5 23 2" xfId="2942"/>
    <cellStyle name="표준 5 23 3" xfId="2943"/>
    <cellStyle name="표준 5 23 4" xfId="2944"/>
    <cellStyle name="표준 5 23 5" xfId="2945"/>
    <cellStyle name="표준 5 23 6" xfId="2946"/>
    <cellStyle name="표준 5 23 7" xfId="2947"/>
    <cellStyle name="표준 5 23 8" xfId="2948"/>
    <cellStyle name="표준 5 24" xfId="2949"/>
    <cellStyle name="표준 5 25" xfId="2950"/>
    <cellStyle name="표준 5 26" xfId="2951"/>
    <cellStyle name="표준 5 27" xfId="2952"/>
    <cellStyle name="표준 5 28" xfId="2953"/>
    <cellStyle name="표준 5 29" xfId="2954"/>
    <cellStyle name="표준 5 3" xfId="2955"/>
    <cellStyle name="표준 5 3 2" xfId="5025"/>
    <cellStyle name="표준 5 30" xfId="2956"/>
    <cellStyle name="표준 5 31" xfId="2957"/>
    <cellStyle name="표준 5 32" xfId="2958"/>
    <cellStyle name="표준 5 33" xfId="2959"/>
    <cellStyle name="표준 5 34" xfId="2960"/>
    <cellStyle name="표준 5 35" xfId="2961"/>
    <cellStyle name="표준 5 36" xfId="2962"/>
    <cellStyle name="표준 5 37" xfId="2963"/>
    <cellStyle name="표준 5 38" xfId="2964"/>
    <cellStyle name="표준 5 39" xfId="2965"/>
    <cellStyle name="표준 5 4" xfId="2966"/>
    <cellStyle name="표준 5 4 2" xfId="5026"/>
    <cellStyle name="표준 5 40" xfId="2967"/>
    <cellStyle name="표준 5 41" xfId="2968"/>
    <cellStyle name="표준 5 42" xfId="2969"/>
    <cellStyle name="표준 5 43" xfId="2970"/>
    <cellStyle name="표준 5 5" xfId="2971"/>
    <cellStyle name="표준 5 5 2" xfId="5027"/>
    <cellStyle name="표준 5 6" xfId="2972"/>
    <cellStyle name="표준 5 6 2" xfId="5028"/>
    <cellStyle name="표준 5 7" xfId="2973"/>
    <cellStyle name="표준 5 7 2" xfId="5029"/>
    <cellStyle name="표준 5 8" xfId="2974"/>
    <cellStyle name="표준 5 8 2" xfId="5030"/>
    <cellStyle name="표준 5 9" xfId="2975"/>
    <cellStyle name="표준 5 9 2" xfId="5031"/>
    <cellStyle name="표준 50" xfId="2976"/>
    <cellStyle name="표준 50 10" xfId="2977"/>
    <cellStyle name="표준 50 11" xfId="2978"/>
    <cellStyle name="표준 50 12" xfId="2979"/>
    <cellStyle name="표준 50 13" xfId="2980"/>
    <cellStyle name="표준 50 14" xfId="2981"/>
    <cellStyle name="표준 50 15" xfId="2982"/>
    <cellStyle name="표준 50 16" xfId="2983"/>
    <cellStyle name="표준 50 17" xfId="2984"/>
    <cellStyle name="표준 50 18" xfId="2985"/>
    <cellStyle name="표준 50 19" xfId="2986"/>
    <cellStyle name="표준 50 2" xfId="2987"/>
    <cellStyle name="표준 50 2 2" xfId="3842"/>
    <cellStyle name="표준 50 20" xfId="2988"/>
    <cellStyle name="표준 50 21" xfId="2989"/>
    <cellStyle name="표준 50 22" xfId="3843"/>
    <cellStyle name="표준 50 3" xfId="2990"/>
    <cellStyle name="표준 50 4" xfId="2991"/>
    <cellStyle name="표준 50 5" xfId="2992"/>
    <cellStyle name="표준 50 6" xfId="2993"/>
    <cellStyle name="표준 50 7" xfId="2994"/>
    <cellStyle name="표준 50 8" xfId="2995"/>
    <cellStyle name="표준 50 9" xfId="2996"/>
    <cellStyle name="표준 51" xfId="2997"/>
    <cellStyle name="표준 51 10" xfId="2998"/>
    <cellStyle name="표준 51 11" xfId="2999"/>
    <cellStyle name="표준 51 12" xfId="3000"/>
    <cellStyle name="표준 51 13" xfId="3001"/>
    <cellStyle name="표준 51 14" xfId="3002"/>
    <cellStyle name="표준 51 15" xfId="3003"/>
    <cellStyle name="표준 51 16" xfId="3004"/>
    <cellStyle name="표준 51 17" xfId="3005"/>
    <cellStyle name="표준 51 18" xfId="3006"/>
    <cellStyle name="표준 51 19" xfId="3007"/>
    <cellStyle name="표준 51 2" xfId="3008"/>
    <cellStyle name="표준 51 20" xfId="3009"/>
    <cellStyle name="표준 51 21" xfId="3010"/>
    <cellStyle name="표준 51 3" xfId="3011"/>
    <cellStyle name="표준 51 4" xfId="3012"/>
    <cellStyle name="표준 51 5" xfId="3013"/>
    <cellStyle name="표준 51 6" xfId="3014"/>
    <cellStyle name="표준 51 7" xfId="3015"/>
    <cellStyle name="표준 51 8" xfId="3016"/>
    <cellStyle name="표준 51 9" xfId="3017"/>
    <cellStyle name="표준 52" xfId="3018"/>
    <cellStyle name="표준 52 10" xfId="3019"/>
    <cellStyle name="표준 52 11" xfId="3020"/>
    <cellStyle name="표준 52 12" xfId="3021"/>
    <cellStyle name="표준 52 13" xfId="3022"/>
    <cellStyle name="표준 52 14" xfId="3023"/>
    <cellStyle name="표준 52 15" xfId="3024"/>
    <cellStyle name="표준 52 16" xfId="3025"/>
    <cellStyle name="표준 52 17" xfId="3026"/>
    <cellStyle name="표준 52 18" xfId="3027"/>
    <cellStyle name="표준 52 19" xfId="3028"/>
    <cellStyle name="표준 52 2" xfId="3029"/>
    <cellStyle name="표준 52 20" xfId="3030"/>
    <cellStyle name="표준 52 21" xfId="3031"/>
    <cellStyle name="표준 52 3" xfId="3032"/>
    <cellStyle name="표준 52 4" xfId="3033"/>
    <cellStyle name="표준 52 5" xfId="3034"/>
    <cellStyle name="표준 52 6" xfId="3035"/>
    <cellStyle name="표준 52 7" xfId="3036"/>
    <cellStyle name="표준 52 8" xfId="3037"/>
    <cellStyle name="표준 52 9" xfId="3038"/>
    <cellStyle name="표준 53" xfId="3039"/>
    <cellStyle name="표준 53 10" xfId="3040"/>
    <cellStyle name="표준 53 11" xfId="3041"/>
    <cellStyle name="표준 53 12" xfId="3042"/>
    <cellStyle name="표준 53 13" xfId="3043"/>
    <cellStyle name="표준 53 14" xfId="3044"/>
    <cellStyle name="표준 53 15" xfId="3045"/>
    <cellStyle name="표준 53 16" xfId="3046"/>
    <cellStyle name="표준 53 17" xfId="3047"/>
    <cellStyle name="표준 53 18" xfId="3048"/>
    <cellStyle name="표준 53 19" xfId="3049"/>
    <cellStyle name="표준 53 2" xfId="3050"/>
    <cellStyle name="표준 53 20" xfId="3051"/>
    <cellStyle name="표준 53 21" xfId="3052"/>
    <cellStyle name="표준 53 3" xfId="3053"/>
    <cellStyle name="표준 53 4" xfId="3054"/>
    <cellStyle name="표준 53 5" xfId="3055"/>
    <cellStyle name="표준 53 6" xfId="3056"/>
    <cellStyle name="표준 53 7" xfId="3057"/>
    <cellStyle name="표준 53 8" xfId="3058"/>
    <cellStyle name="표준 53 9" xfId="3059"/>
    <cellStyle name="표준 54" xfId="3060"/>
    <cellStyle name="표준 54 10" xfId="3061"/>
    <cellStyle name="표준 54 11" xfId="3062"/>
    <cellStyle name="표준 54 12" xfId="3063"/>
    <cellStyle name="표준 54 13" xfId="3064"/>
    <cellStyle name="표준 54 14" xfId="3065"/>
    <cellStyle name="표준 54 15" xfId="3066"/>
    <cellStyle name="표준 54 16" xfId="3067"/>
    <cellStyle name="표준 54 17" xfId="3068"/>
    <cellStyle name="표준 54 18" xfId="3069"/>
    <cellStyle name="표준 54 19" xfId="3070"/>
    <cellStyle name="표준 54 2" xfId="3071"/>
    <cellStyle name="표준 54 20" xfId="3072"/>
    <cellStyle name="표준 54 21" xfId="3073"/>
    <cellStyle name="표준 54 3" xfId="3074"/>
    <cellStyle name="표준 54 4" xfId="3075"/>
    <cellStyle name="표준 54 5" xfId="3076"/>
    <cellStyle name="표준 54 6" xfId="3077"/>
    <cellStyle name="표준 54 7" xfId="3078"/>
    <cellStyle name="표준 54 8" xfId="3079"/>
    <cellStyle name="표준 54 9" xfId="3080"/>
    <cellStyle name="표준 55" xfId="3081"/>
    <cellStyle name="표준 55 10" xfId="3082"/>
    <cellStyle name="표준 55 11" xfId="3083"/>
    <cellStyle name="표준 55 12" xfId="3084"/>
    <cellStyle name="표준 55 13" xfId="3085"/>
    <cellStyle name="표준 55 14" xfId="3086"/>
    <cellStyle name="표준 55 15" xfId="3087"/>
    <cellStyle name="표준 55 16" xfId="3088"/>
    <cellStyle name="표준 55 17" xfId="3089"/>
    <cellStyle name="표준 55 18" xfId="3090"/>
    <cellStyle name="표준 55 19" xfId="3091"/>
    <cellStyle name="표준 55 2" xfId="3092"/>
    <cellStyle name="표준 55 20" xfId="3093"/>
    <cellStyle name="표준 55 21" xfId="3094"/>
    <cellStyle name="표준 55 3" xfId="3095"/>
    <cellStyle name="표준 55 4" xfId="3096"/>
    <cellStyle name="표준 55 5" xfId="3097"/>
    <cellStyle name="표준 55 6" xfId="3098"/>
    <cellStyle name="표준 55 7" xfId="3099"/>
    <cellStyle name="표준 55 8" xfId="3100"/>
    <cellStyle name="표준 55 9" xfId="3101"/>
    <cellStyle name="표준 56" xfId="3102"/>
    <cellStyle name="표준 56 10" xfId="3103"/>
    <cellStyle name="표준 56 11" xfId="3104"/>
    <cellStyle name="표준 56 12" xfId="3105"/>
    <cellStyle name="표준 56 13" xfId="3106"/>
    <cellStyle name="표준 56 14" xfId="3107"/>
    <cellStyle name="표준 56 15" xfId="3108"/>
    <cellStyle name="표준 56 16" xfId="3109"/>
    <cellStyle name="표준 56 17" xfId="3110"/>
    <cellStyle name="표준 56 18" xfId="3111"/>
    <cellStyle name="표준 56 19" xfId="3112"/>
    <cellStyle name="표준 56 2" xfId="3113"/>
    <cellStyle name="표준 56 20" xfId="3114"/>
    <cellStyle name="표준 56 21" xfId="3115"/>
    <cellStyle name="표준 56 3" xfId="3116"/>
    <cellStyle name="표준 56 4" xfId="3117"/>
    <cellStyle name="표준 56 5" xfId="3118"/>
    <cellStyle name="표준 56 6" xfId="3119"/>
    <cellStyle name="표준 56 7" xfId="3120"/>
    <cellStyle name="표준 56 8" xfId="3121"/>
    <cellStyle name="표준 56 9" xfId="3122"/>
    <cellStyle name="표준 57" xfId="3123"/>
    <cellStyle name="표준 57 10" xfId="3124"/>
    <cellStyle name="표준 57 11" xfId="3125"/>
    <cellStyle name="표준 57 12" xfId="3126"/>
    <cellStyle name="표준 57 13" xfId="3127"/>
    <cellStyle name="표준 57 14" xfId="3128"/>
    <cellStyle name="표준 57 15" xfId="3129"/>
    <cellStyle name="표준 57 16" xfId="3130"/>
    <cellStyle name="표준 57 17" xfId="3131"/>
    <cellStyle name="표준 57 18" xfId="3132"/>
    <cellStyle name="표준 57 19" xfId="3133"/>
    <cellStyle name="표준 57 2" xfId="3134"/>
    <cellStyle name="표준 57 20" xfId="3135"/>
    <cellStyle name="표준 57 21" xfId="3136"/>
    <cellStyle name="표준 57 3" xfId="3137"/>
    <cellStyle name="표준 57 4" xfId="3138"/>
    <cellStyle name="표준 57 5" xfId="3139"/>
    <cellStyle name="표준 57 6" xfId="3140"/>
    <cellStyle name="표준 57 7" xfId="3141"/>
    <cellStyle name="표준 57 8" xfId="3142"/>
    <cellStyle name="표준 57 9" xfId="3143"/>
    <cellStyle name="표준 58" xfId="3144"/>
    <cellStyle name="표준 58 10" xfId="3145"/>
    <cellStyle name="표준 58 11" xfId="3146"/>
    <cellStyle name="표준 58 12" xfId="3147"/>
    <cellStyle name="표준 58 13" xfId="3148"/>
    <cellStyle name="표준 58 14" xfId="3149"/>
    <cellStyle name="표준 58 15" xfId="3150"/>
    <cellStyle name="표준 58 16" xfId="3151"/>
    <cellStyle name="표준 58 17" xfId="3152"/>
    <cellStyle name="표준 58 18" xfId="3153"/>
    <cellStyle name="표준 58 19" xfId="3154"/>
    <cellStyle name="표준 58 2" xfId="3155"/>
    <cellStyle name="표준 58 20" xfId="3156"/>
    <cellStyle name="표준 58 21" xfId="3157"/>
    <cellStyle name="표준 58 3" xfId="3158"/>
    <cellStyle name="표준 58 4" xfId="3159"/>
    <cellStyle name="표준 58 5" xfId="3160"/>
    <cellStyle name="표준 58 6" xfId="3161"/>
    <cellStyle name="표준 58 7" xfId="3162"/>
    <cellStyle name="표준 58 8" xfId="3163"/>
    <cellStyle name="표준 58 9" xfId="3164"/>
    <cellStyle name="표준 59" xfId="3165"/>
    <cellStyle name="표준 59 10" xfId="3166"/>
    <cellStyle name="표준 59 11" xfId="3167"/>
    <cellStyle name="표준 59 12" xfId="3168"/>
    <cellStyle name="표준 59 13" xfId="3169"/>
    <cellStyle name="표준 59 14" xfId="3170"/>
    <cellStyle name="표준 59 15" xfId="3171"/>
    <cellStyle name="표준 59 16" xfId="3172"/>
    <cellStyle name="표준 59 17" xfId="3173"/>
    <cellStyle name="표준 59 18" xfId="3174"/>
    <cellStyle name="표준 59 19" xfId="3175"/>
    <cellStyle name="표준 59 2" xfId="3176"/>
    <cellStyle name="표준 59 20" xfId="3177"/>
    <cellStyle name="표준 59 21" xfId="3178"/>
    <cellStyle name="표준 59 3" xfId="3179"/>
    <cellStyle name="표준 59 4" xfId="3180"/>
    <cellStyle name="표준 59 5" xfId="3181"/>
    <cellStyle name="표준 59 6" xfId="3182"/>
    <cellStyle name="표준 59 7" xfId="3183"/>
    <cellStyle name="표준 59 8" xfId="3184"/>
    <cellStyle name="표준 59 9" xfId="3185"/>
    <cellStyle name="표준 6" xfId="3186"/>
    <cellStyle name="표준 6 10" xfId="3187"/>
    <cellStyle name="표준 6 10 2" xfId="3844"/>
    <cellStyle name="표준 6 11" xfId="3188"/>
    <cellStyle name="표준 6 11 2" xfId="3845"/>
    <cellStyle name="표준 6 12" xfId="3189"/>
    <cellStyle name="표준 6 12 2" xfId="3846"/>
    <cellStyle name="표준 6 13" xfId="3190"/>
    <cellStyle name="표준 6 13 2" xfId="3847"/>
    <cellStyle name="표준 6 14" xfId="3191"/>
    <cellStyle name="표준 6 14 2" xfId="3848"/>
    <cellStyle name="표준 6 15" xfId="3192"/>
    <cellStyle name="표준 6 15 2" xfId="3849"/>
    <cellStyle name="표준 6 16" xfId="3193"/>
    <cellStyle name="표준 6 16 2" xfId="3850"/>
    <cellStyle name="표준 6 17" xfId="3194"/>
    <cellStyle name="표준 6 17 2" xfId="3851"/>
    <cellStyle name="표준 6 18" xfId="3195"/>
    <cellStyle name="표준 6 18 2" xfId="3852"/>
    <cellStyle name="표준 6 19" xfId="3196"/>
    <cellStyle name="표준 6 19 2" xfId="3853"/>
    <cellStyle name="표준 6 2" xfId="3197"/>
    <cellStyle name="표준 6 2 10" xfId="3198"/>
    <cellStyle name="표준 6 2 11" xfId="3199"/>
    <cellStyle name="표준 6 2 2" xfId="3200"/>
    <cellStyle name="표준 6 2 2 10" xfId="3201"/>
    <cellStyle name="표준 6 2 2 11" xfId="3202"/>
    <cellStyle name="표준 6 2 2 12" xfId="3203"/>
    <cellStyle name="표준 6 2 2 2" xfId="3204"/>
    <cellStyle name="표준 6 2 2 3" xfId="3205"/>
    <cellStyle name="표준 6 2 2 4" xfId="3206"/>
    <cellStyle name="표준 6 2 2 5" xfId="3207"/>
    <cellStyle name="표준 6 2 2 6" xfId="3208"/>
    <cellStyle name="표준 6 2 2 7" xfId="3209"/>
    <cellStyle name="표준 6 2 2 8" xfId="3210"/>
    <cellStyle name="표준 6 2 2 9" xfId="3211"/>
    <cellStyle name="표준 6 2 3" xfId="3212"/>
    <cellStyle name="표준 6 2 3 2" xfId="3213"/>
    <cellStyle name="표준 6 2 4" xfId="3214"/>
    <cellStyle name="표준 6 2 4 2" xfId="3215"/>
    <cellStyle name="표준 6 2 5" xfId="3216"/>
    <cellStyle name="표준 6 2 5 2" xfId="3217"/>
    <cellStyle name="표준 6 2 6" xfId="3218"/>
    <cellStyle name="표준 6 2 7" xfId="3219"/>
    <cellStyle name="표준 6 2 8" xfId="3220"/>
    <cellStyle name="표준 6 2 9" xfId="3221"/>
    <cellStyle name="표준 6 20" xfId="3854"/>
    <cellStyle name="표준 6 21" xfId="5032"/>
    <cellStyle name="표준 6 22" xfId="5033"/>
    <cellStyle name="표준 6 3" xfId="3222"/>
    <cellStyle name="표준 6 3 2" xfId="5034"/>
    <cellStyle name="표준 6 3 2 2" xfId="5035"/>
    <cellStyle name="표준 6 4" xfId="3223"/>
    <cellStyle name="표준 6 5" xfId="3224"/>
    <cellStyle name="표준 6 5 10" xfId="3225"/>
    <cellStyle name="표준 6 5 11" xfId="3226"/>
    <cellStyle name="표준 6 5 12" xfId="3227"/>
    <cellStyle name="표준 6 5 13" xfId="3855"/>
    <cellStyle name="표준 6 5 2" xfId="3228"/>
    <cellStyle name="표준 6 5 3" xfId="3229"/>
    <cellStyle name="표준 6 5 4" xfId="3230"/>
    <cellStyle name="표준 6 5 5" xfId="3231"/>
    <cellStyle name="표준 6 5 6" xfId="3232"/>
    <cellStyle name="표준 6 5 7" xfId="3233"/>
    <cellStyle name="표준 6 5 8" xfId="3234"/>
    <cellStyle name="표준 6 5 9" xfId="3235"/>
    <cellStyle name="표준 6 6" xfId="3236"/>
    <cellStyle name="표준 6 6 2" xfId="3237"/>
    <cellStyle name="표준 6 6 3" xfId="3856"/>
    <cellStyle name="표준 6 7" xfId="3238"/>
    <cellStyle name="표준 6 7 2" xfId="3239"/>
    <cellStyle name="표준 6 7 3" xfId="3857"/>
    <cellStyle name="표준 6 8" xfId="3240"/>
    <cellStyle name="표준 6 8 2" xfId="3241"/>
    <cellStyle name="표준 6 8 3" xfId="3858"/>
    <cellStyle name="표준 6 9" xfId="3242"/>
    <cellStyle name="표준 6 9 2" xfId="3859"/>
    <cellStyle name="표준 60" xfId="3243"/>
    <cellStyle name="표준 60 10" xfId="3244"/>
    <cellStyle name="표준 60 11" xfId="3245"/>
    <cellStyle name="표준 60 12" xfId="3246"/>
    <cellStyle name="표준 60 13" xfId="3247"/>
    <cellStyle name="표준 60 14" xfId="3248"/>
    <cellStyle name="표준 60 15" xfId="3249"/>
    <cellStyle name="표준 60 16" xfId="3250"/>
    <cellStyle name="표준 60 17" xfId="3251"/>
    <cellStyle name="표준 60 18" xfId="3252"/>
    <cellStyle name="표준 60 19" xfId="3253"/>
    <cellStyle name="표준 60 2" xfId="3254"/>
    <cellStyle name="표준 60 20" xfId="3255"/>
    <cellStyle name="표준 60 21" xfId="3256"/>
    <cellStyle name="표준 60 3" xfId="3257"/>
    <cellStyle name="표준 60 4" xfId="3258"/>
    <cellStyle name="표준 60 5" xfId="3259"/>
    <cellStyle name="표준 60 6" xfId="3260"/>
    <cellStyle name="표준 60 7" xfId="3261"/>
    <cellStyle name="표준 60 8" xfId="3262"/>
    <cellStyle name="표준 60 9" xfId="3263"/>
    <cellStyle name="표준 61" xfId="3264"/>
    <cellStyle name="표준 61 10" xfId="3265"/>
    <cellStyle name="표준 61 11" xfId="3266"/>
    <cellStyle name="표준 61 12" xfId="3267"/>
    <cellStyle name="표준 61 13" xfId="3268"/>
    <cellStyle name="표준 61 14" xfId="3269"/>
    <cellStyle name="표준 61 15" xfId="3270"/>
    <cellStyle name="표준 61 16" xfId="3271"/>
    <cellStyle name="표준 61 17" xfId="3272"/>
    <cellStyle name="표준 61 18" xfId="3273"/>
    <cellStyle name="표준 61 19" xfId="3274"/>
    <cellStyle name="표준 61 2" xfId="3275"/>
    <cellStyle name="표준 61 20" xfId="3276"/>
    <cellStyle name="표준 61 21" xfId="3277"/>
    <cellStyle name="표준 61 3" xfId="3278"/>
    <cellStyle name="표준 61 4" xfId="3279"/>
    <cellStyle name="표준 61 5" xfId="3280"/>
    <cellStyle name="표준 61 6" xfId="3281"/>
    <cellStyle name="표준 61 7" xfId="3282"/>
    <cellStyle name="표준 61 8" xfId="3283"/>
    <cellStyle name="표준 61 9" xfId="3284"/>
    <cellStyle name="표준 62" xfId="3285"/>
    <cellStyle name="표준 62 10" xfId="3286"/>
    <cellStyle name="표준 62 11" xfId="3287"/>
    <cellStyle name="표준 62 12" xfId="3288"/>
    <cellStyle name="표준 62 13" xfId="3289"/>
    <cellStyle name="표준 62 14" xfId="3290"/>
    <cellStyle name="표준 62 15" xfId="3291"/>
    <cellStyle name="표준 62 16" xfId="3292"/>
    <cellStyle name="표준 62 17" xfId="3293"/>
    <cellStyle name="표준 62 18" xfId="3294"/>
    <cellStyle name="표준 62 19" xfId="3295"/>
    <cellStyle name="표준 62 2" xfId="3296"/>
    <cellStyle name="표준 62 20" xfId="3297"/>
    <cellStyle name="표준 62 21" xfId="3298"/>
    <cellStyle name="표준 62 3" xfId="3299"/>
    <cellStyle name="표준 62 4" xfId="3300"/>
    <cellStyle name="표준 62 5" xfId="3301"/>
    <cellStyle name="표준 62 6" xfId="3302"/>
    <cellStyle name="표준 62 7" xfId="3303"/>
    <cellStyle name="표준 62 8" xfId="3304"/>
    <cellStyle name="표준 62 9" xfId="3305"/>
    <cellStyle name="표준 63" xfId="3306"/>
    <cellStyle name="표준 63 10" xfId="3307"/>
    <cellStyle name="표준 63 11" xfId="3308"/>
    <cellStyle name="표준 63 12" xfId="3309"/>
    <cellStyle name="표준 63 13" xfId="3310"/>
    <cellStyle name="표준 63 14" xfId="3311"/>
    <cellStyle name="표준 63 15" xfId="3312"/>
    <cellStyle name="표준 63 16" xfId="3313"/>
    <cellStyle name="표준 63 17" xfId="3314"/>
    <cellStyle name="표준 63 18" xfId="3315"/>
    <cellStyle name="표준 63 19" xfId="3316"/>
    <cellStyle name="표준 63 2" xfId="3317"/>
    <cellStyle name="표준 63 20" xfId="3318"/>
    <cellStyle name="표준 63 21" xfId="3319"/>
    <cellStyle name="표준 63 3" xfId="3320"/>
    <cellStyle name="표준 63 4" xfId="3321"/>
    <cellStyle name="표준 63 5" xfId="3322"/>
    <cellStyle name="표준 63 6" xfId="3323"/>
    <cellStyle name="표준 63 7" xfId="3324"/>
    <cellStyle name="표준 63 8" xfId="3325"/>
    <cellStyle name="표준 63 9" xfId="3326"/>
    <cellStyle name="표준 64" xfId="3327"/>
    <cellStyle name="표준 64 10" xfId="3328"/>
    <cellStyle name="표준 64 11" xfId="3329"/>
    <cellStyle name="표준 64 12" xfId="3330"/>
    <cellStyle name="표준 64 13" xfId="3331"/>
    <cellStyle name="표준 64 14" xfId="3332"/>
    <cellStyle name="표준 64 15" xfId="3333"/>
    <cellStyle name="표준 64 16" xfId="3334"/>
    <cellStyle name="표준 64 17" xfId="3335"/>
    <cellStyle name="표준 64 18" xfId="3336"/>
    <cellStyle name="표준 64 19" xfId="3337"/>
    <cellStyle name="표준 64 2" xfId="3338"/>
    <cellStyle name="표준 64 20" xfId="3339"/>
    <cellStyle name="표준 64 21" xfId="3340"/>
    <cellStyle name="표준 64 3" xfId="3341"/>
    <cellStyle name="표준 64 4" xfId="3342"/>
    <cellStyle name="표준 64 5" xfId="3343"/>
    <cellStyle name="표준 64 6" xfId="3344"/>
    <cellStyle name="표준 64 7" xfId="3345"/>
    <cellStyle name="표준 64 8" xfId="3346"/>
    <cellStyle name="표준 64 9" xfId="3347"/>
    <cellStyle name="표준 65" xfId="3348"/>
    <cellStyle name="표준 65 10" xfId="3349"/>
    <cellStyle name="표준 65 11" xfId="3350"/>
    <cellStyle name="표준 65 12" xfId="3351"/>
    <cellStyle name="표준 65 13" xfId="3352"/>
    <cellStyle name="표준 65 14" xfId="3353"/>
    <cellStyle name="표준 65 15" xfId="3354"/>
    <cellStyle name="표준 65 16" xfId="3355"/>
    <cellStyle name="표준 65 17" xfId="3356"/>
    <cellStyle name="표준 65 18" xfId="3357"/>
    <cellStyle name="표준 65 19" xfId="3358"/>
    <cellStyle name="표준 65 2" xfId="3359"/>
    <cellStyle name="표준 65 20" xfId="3360"/>
    <cellStyle name="표준 65 21" xfId="3361"/>
    <cellStyle name="표준 65 3" xfId="3362"/>
    <cellStyle name="표준 65 4" xfId="3363"/>
    <cellStyle name="표준 65 5" xfId="3364"/>
    <cellStyle name="표준 65 6" xfId="3365"/>
    <cellStyle name="표준 65 7" xfId="3366"/>
    <cellStyle name="표준 65 8" xfId="3367"/>
    <cellStyle name="표준 65 9" xfId="3368"/>
    <cellStyle name="표준 66" xfId="3369"/>
    <cellStyle name="표준 66 10" xfId="3370"/>
    <cellStyle name="표준 66 11" xfId="3371"/>
    <cellStyle name="표준 66 12" xfId="3372"/>
    <cellStyle name="표준 66 13" xfId="3373"/>
    <cellStyle name="표준 66 14" xfId="3374"/>
    <cellStyle name="표준 66 15" xfId="3375"/>
    <cellStyle name="표준 66 16" xfId="3376"/>
    <cellStyle name="표준 66 17" xfId="3377"/>
    <cellStyle name="표준 66 18" xfId="3378"/>
    <cellStyle name="표준 66 19" xfId="3379"/>
    <cellStyle name="표준 66 2" xfId="3380"/>
    <cellStyle name="표준 66 20" xfId="3381"/>
    <cellStyle name="표준 66 21" xfId="3382"/>
    <cellStyle name="표준 66 3" xfId="3383"/>
    <cellStyle name="표준 66 4" xfId="3384"/>
    <cellStyle name="표준 66 5" xfId="3385"/>
    <cellStyle name="표준 66 6" xfId="3386"/>
    <cellStyle name="표준 66 7" xfId="3387"/>
    <cellStyle name="표준 66 8" xfId="3388"/>
    <cellStyle name="표준 66 9" xfId="3389"/>
    <cellStyle name="표준 67" xfId="3390"/>
    <cellStyle name="표준 67 10" xfId="3391"/>
    <cellStyle name="표준 67 11" xfId="3392"/>
    <cellStyle name="표준 67 12" xfId="3393"/>
    <cellStyle name="표준 67 13" xfId="3394"/>
    <cellStyle name="표준 67 14" xfId="3395"/>
    <cellStyle name="표준 67 15" xfId="3396"/>
    <cellStyle name="표준 67 16" xfId="3397"/>
    <cellStyle name="표준 67 17" xfId="3398"/>
    <cellStyle name="표준 67 18" xfId="3399"/>
    <cellStyle name="표준 67 19" xfId="3400"/>
    <cellStyle name="표준 67 2" xfId="3401"/>
    <cellStyle name="표준 67 20" xfId="3402"/>
    <cellStyle name="표준 67 21" xfId="3403"/>
    <cellStyle name="표준 67 3" xfId="3404"/>
    <cellStyle name="표준 67 4" xfId="3405"/>
    <cellStyle name="표준 67 5" xfId="3406"/>
    <cellStyle name="표준 67 6" xfId="3407"/>
    <cellStyle name="표준 67 7" xfId="3408"/>
    <cellStyle name="표준 67 8" xfId="3409"/>
    <cellStyle name="표준 67 9" xfId="3410"/>
    <cellStyle name="표준 68" xfId="3411"/>
    <cellStyle name="표준 69" xfId="3412"/>
    <cellStyle name="표준 7" xfId="3413"/>
    <cellStyle name="표준 7 10" xfId="3414"/>
    <cellStyle name="표준 7 10 2" xfId="3860"/>
    <cellStyle name="표준 7 11" xfId="3415"/>
    <cellStyle name="표준 7 11 2" xfId="3861"/>
    <cellStyle name="표준 7 12" xfId="3416"/>
    <cellStyle name="표준 7 12 2" xfId="3862"/>
    <cellStyle name="표준 7 13" xfId="3417"/>
    <cellStyle name="표준 7 13 2" xfId="3863"/>
    <cellStyle name="표준 7 14" xfId="3418"/>
    <cellStyle name="표준 7 14 2" xfId="3864"/>
    <cellStyle name="표준 7 15" xfId="3419"/>
    <cellStyle name="표준 7 15 2" xfId="5036"/>
    <cellStyle name="표준 7 16" xfId="3420"/>
    <cellStyle name="표준 7 16 2" xfId="5037"/>
    <cellStyle name="표준 7 17" xfId="3421"/>
    <cellStyle name="표준 7 17 2" xfId="5038"/>
    <cellStyle name="표준 7 18" xfId="3422"/>
    <cellStyle name="표준 7 18 2" xfId="5039"/>
    <cellStyle name="표준 7 19" xfId="3423"/>
    <cellStyle name="표준 7 19 2" xfId="5040"/>
    <cellStyle name="표준 7 2" xfId="3424"/>
    <cellStyle name="표준 7 2 10" xfId="3865"/>
    <cellStyle name="표준 7 2 10 2" xfId="5041"/>
    <cellStyle name="표준 7 2 11" xfId="3866"/>
    <cellStyle name="표준 7 2 11 2" xfId="5042"/>
    <cellStyle name="표준 7 2 12" xfId="3867"/>
    <cellStyle name="표준 7 2 12 2" xfId="5043"/>
    <cellStyle name="표준 7 2 13" xfId="3868"/>
    <cellStyle name="표준 7 2 13 2" xfId="5044"/>
    <cellStyle name="표준 7 2 14" xfId="3869"/>
    <cellStyle name="표준 7 2 14 2" xfId="5045"/>
    <cellStyle name="표준 7 2 15" xfId="3870"/>
    <cellStyle name="표준 7 2 15 2" xfId="5046"/>
    <cellStyle name="표준 7 2 16" xfId="3871"/>
    <cellStyle name="표준 7 2 16 2" xfId="5047"/>
    <cellStyle name="표준 7 2 17" xfId="3872"/>
    <cellStyle name="표준 7 2 17 2" xfId="5048"/>
    <cellStyle name="표준 7 2 18" xfId="3873"/>
    <cellStyle name="표준 7 2 18 2" xfId="5049"/>
    <cellStyle name="표준 7 2 19" xfId="3874"/>
    <cellStyle name="표준 7 2 19 2" xfId="5050"/>
    <cellStyle name="표준 7 2 2" xfId="3875"/>
    <cellStyle name="표준 7 2 2 10" xfId="5051"/>
    <cellStyle name="표준 7 2 2 11" xfId="5052"/>
    <cellStyle name="표준 7 2 2 12" xfId="5053"/>
    <cellStyle name="표준 7 2 2 13" xfId="5054"/>
    <cellStyle name="표준 7 2 2 14" xfId="5055"/>
    <cellStyle name="표준 7 2 2 14 2" xfId="5056"/>
    <cellStyle name="표준 7 2 2 14 3" xfId="5057"/>
    <cellStyle name="표준 7 2 2 15" xfId="5058"/>
    <cellStyle name="표준 7 2 2 16" xfId="5059"/>
    <cellStyle name="표준 7 2 2 17" xfId="5060"/>
    <cellStyle name="표준 7 2 2 18" xfId="5061"/>
    <cellStyle name="표준 7 2 2 19" xfId="5062"/>
    <cellStyle name="표준 7 2 2 2" xfId="5063"/>
    <cellStyle name="표준 7 2 2 20" xfId="5064"/>
    <cellStyle name="표준 7 2 2 21" xfId="5065"/>
    <cellStyle name="표준 7 2 2 22" xfId="5066"/>
    <cellStyle name="표준 7 2 2 23" xfId="5067"/>
    <cellStyle name="표준 7 2 2 24" xfId="5068"/>
    <cellStyle name="표준 7 2 2 25" xfId="5069"/>
    <cellStyle name="표준 7 2 2 3" xfId="5070"/>
    <cellStyle name="표준 7 2 2 4" xfId="5071"/>
    <cellStyle name="표준 7 2 2 5" xfId="5072"/>
    <cellStyle name="표준 7 2 2 6" xfId="5073"/>
    <cellStyle name="표준 7 2 2 7" xfId="5074"/>
    <cellStyle name="표준 7 2 2 8" xfId="5075"/>
    <cellStyle name="표준 7 2 2 9" xfId="5076"/>
    <cellStyle name="표준 7 2 20" xfId="3876"/>
    <cellStyle name="표준 7 2 20 2" xfId="5077"/>
    <cellStyle name="표준 7 2 21" xfId="3877"/>
    <cellStyle name="표준 7 2 21 2" xfId="5078"/>
    <cellStyle name="표준 7 2 22" xfId="5079"/>
    <cellStyle name="표준 7 2 22 2" xfId="5080"/>
    <cellStyle name="표준 7 2 22 3" xfId="5081"/>
    <cellStyle name="표준 7 2 23" xfId="5082"/>
    <cellStyle name="표준 7 2 24" xfId="5083"/>
    <cellStyle name="표준 7 2 25" xfId="5084"/>
    <cellStyle name="표준 7 2 3" xfId="3878"/>
    <cellStyle name="표준 7 2 3 2" xfId="5085"/>
    <cellStyle name="표준 7 2 4" xfId="3879"/>
    <cellStyle name="표준 7 2 4 2" xfId="5086"/>
    <cellStyle name="표준 7 2 5" xfId="3880"/>
    <cellStyle name="표준 7 2 5 2" xfId="5087"/>
    <cellStyle name="표준 7 2 6" xfId="3881"/>
    <cellStyle name="표준 7 2 6 2" xfId="5088"/>
    <cellStyle name="표준 7 2 7" xfId="3882"/>
    <cellStyle name="표준 7 2 7 2" xfId="5089"/>
    <cellStyle name="표준 7 2 8" xfId="3883"/>
    <cellStyle name="표준 7 2 8 2" xfId="5090"/>
    <cellStyle name="표준 7 2 9" xfId="3884"/>
    <cellStyle name="표준 7 2 9 2" xfId="5091"/>
    <cellStyle name="표준 7 20" xfId="3885"/>
    <cellStyle name="표준 7 20 2" xfId="5092"/>
    <cellStyle name="표준 7 21" xfId="5093"/>
    <cellStyle name="표준 7 22" xfId="5094"/>
    <cellStyle name="표준 7 23" xfId="5095"/>
    <cellStyle name="표준 7 24" xfId="5096"/>
    <cellStyle name="표준 7 25" xfId="5097"/>
    <cellStyle name="표준 7 26" xfId="5098"/>
    <cellStyle name="표준 7 27" xfId="5099"/>
    <cellStyle name="표준 7 3" xfId="3425"/>
    <cellStyle name="표준 7 3 2" xfId="3886"/>
    <cellStyle name="표준 7 4" xfId="3426"/>
    <cellStyle name="표준 7 4 2" xfId="3887"/>
    <cellStyle name="표준 7 5" xfId="3427"/>
    <cellStyle name="표준 7 5 2" xfId="3428"/>
    <cellStyle name="표준 7 5 2 2" xfId="3888"/>
    <cellStyle name="표준 7 5 3" xfId="3889"/>
    <cellStyle name="표준 7 5 4" xfId="5100"/>
    <cellStyle name="표준 7 6" xfId="3429"/>
    <cellStyle name="표준 7 6 2" xfId="3430"/>
    <cellStyle name="표준 7 6 2 2" xfId="3890"/>
    <cellStyle name="표준 7 6 3" xfId="3891"/>
    <cellStyle name="표준 7 7" xfId="3431"/>
    <cellStyle name="표준 7 7 2" xfId="3432"/>
    <cellStyle name="표준 7 7 2 2" xfId="3892"/>
    <cellStyle name="표준 7 7 3" xfId="3893"/>
    <cellStyle name="표준 7 8" xfId="3433"/>
    <cellStyle name="표준 7 8 2" xfId="3894"/>
    <cellStyle name="표준 7 9" xfId="3434"/>
    <cellStyle name="표준 7 9 2" xfId="3895"/>
    <cellStyle name="표준 70" xfId="3435"/>
    <cellStyle name="표준 71" xfId="3436"/>
    <cellStyle name="표준 72" xfId="3437"/>
    <cellStyle name="표준 73" xfId="3438"/>
    <cellStyle name="표준 74" xfId="3439"/>
    <cellStyle name="표준 75" xfId="3440"/>
    <cellStyle name="표준 76" xfId="3441"/>
    <cellStyle name="표준 77" xfId="3442"/>
    <cellStyle name="표준 78" xfId="3443"/>
    <cellStyle name="표준 79" xfId="3444"/>
    <cellStyle name="표준 8" xfId="3445"/>
    <cellStyle name="표준 8 10" xfId="3446"/>
    <cellStyle name="표준 8 10 2" xfId="3896"/>
    <cellStyle name="표준 8 11" xfId="3447"/>
    <cellStyle name="표준 8 11 2" xfId="3897"/>
    <cellStyle name="표준 8 12" xfId="3448"/>
    <cellStyle name="표준 8 12 2" xfId="3898"/>
    <cellStyle name="표준 8 13" xfId="3449"/>
    <cellStyle name="표준 8 13 2" xfId="3899"/>
    <cellStyle name="표준 8 14" xfId="3450"/>
    <cellStyle name="표준 8 14 2" xfId="3900"/>
    <cellStyle name="표준 8 15" xfId="3451"/>
    <cellStyle name="표준 8 15 2" xfId="3901"/>
    <cellStyle name="표준 8 16" xfId="3452"/>
    <cellStyle name="표준 8 16 2" xfId="3902"/>
    <cellStyle name="표준 8 17" xfId="3453"/>
    <cellStyle name="표준 8 17 2" xfId="3903"/>
    <cellStyle name="표준 8 18" xfId="3454"/>
    <cellStyle name="표준 8 18 2" xfId="3904"/>
    <cellStyle name="표준 8 19" xfId="3455"/>
    <cellStyle name="표준 8 19 2" xfId="3905"/>
    <cellStyle name="표준 8 2" xfId="3456"/>
    <cellStyle name="표준 8 2 10" xfId="3457"/>
    <cellStyle name="표준 8 2 11" xfId="3458"/>
    <cellStyle name="표준 8 2 2" xfId="3459"/>
    <cellStyle name="표준 8 2 2 10" xfId="3460"/>
    <cellStyle name="표준 8 2 2 11" xfId="3461"/>
    <cellStyle name="표준 8 2 2 12" xfId="3462"/>
    <cellStyle name="표준 8 2 2 2" xfId="3463"/>
    <cellStyle name="표준 8 2 2 3" xfId="3464"/>
    <cellStyle name="표준 8 2 2 4" xfId="3465"/>
    <cellStyle name="표준 8 2 2 5" xfId="3466"/>
    <cellStyle name="표준 8 2 2 6" xfId="3467"/>
    <cellStyle name="표준 8 2 2 7" xfId="3468"/>
    <cellStyle name="표준 8 2 2 8" xfId="3469"/>
    <cellStyle name="표준 8 2 2 9" xfId="3470"/>
    <cellStyle name="표준 8 2 3" xfId="3471"/>
    <cellStyle name="표준 8 2 3 2" xfId="3472"/>
    <cellStyle name="표준 8 2 4" xfId="3473"/>
    <cellStyle name="표준 8 2 4 2" xfId="3474"/>
    <cellStyle name="표준 8 2 5" xfId="3475"/>
    <cellStyle name="표준 8 2 5 2" xfId="3476"/>
    <cellStyle name="표준 8 2 6" xfId="3477"/>
    <cellStyle name="표준 8 2 7" xfId="3478"/>
    <cellStyle name="표준 8 2 8" xfId="3479"/>
    <cellStyle name="표준 8 2 9" xfId="3480"/>
    <cellStyle name="표준 8 20" xfId="3906"/>
    <cellStyle name="표준 8 21" xfId="3907"/>
    <cellStyle name="표준 8 3" xfId="3481"/>
    <cellStyle name="표준 8 3 2" xfId="5101"/>
    <cellStyle name="표준 8 4" xfId="3482"/>
    <cellStyle name="표준 8 4 2" xfId="5102"/>
    <cellStyle name="표준 8 5" xfId="3483"/>
    <cellStyle name="표준 8 5 2" xfId="3484"/>
    <cellStyle name="표준 8 5 3" xfId="3908"/>
    <cellStyle name="표준 8 6" xfId="3485"/>
    <cellStyle name="표준 8 6 2" xfId="3486"/>
    <cellStyle name="표준 8 6 3" xfId="3909"/>
    <cellStyle name="표준 8 7" xfId="3487"/>
    <cellStyle name="표준 8 7 2" xfId="3488"/>
    <cellStyle name="표준 8 7 3" xfId="3910"/>
    <cellStyle name="표준 8 8" xfId="3489"/>
    <cellStyle name="표준 8 8 2" xfId="3911"/>
    <cellStyle name="표준 8 9" xfId="3490"/>
    <cellStyle name="표준 8 9 2" xfId="3912"/>
    <cellStyle name="표준 80" xfId="3491"/>
    <cellStyle name="표준 81" xfId="3492"/>
    <cellStyle name="표준 82" xfId="3493"/>
    <cellStyle name="표준 83" xfId="3494"/>
    <cellStyle name="표준 84" xfId="3495"/>
    <cellStyle name="표준 85" xfId="3496"/>
    <cellStyle name="표준 86" xfId="3497"/>
    <cellStyle name="표준 87" xfId="3498"/>
    <cellStyle name="표준 88" xfId="3499"/>
    <cellStyle name="표준 89" xfId="3500"/>
    <cellStyle name="표준 9" xfId="3501"/>
    <cellStyle name="표준 9 10" xfId="3502"/>
    <cellStyle name="표준 9 10 2" xfId="3913"/>
    <cellStyle name="표준 9 10 3" xfId="5103"/>
    <cellStyle name="표준 9 10 4" xfId="5104"/>
    <cellStyle name="표준 9 11" xfId="3503"/>
    <cellStyle name="표준 9 11 2" xfId="3914"/>
    <cellStyle name="표준 9 11 2 2" xfId="5105"/>
    <cellStyle name="표준 9 11 2 3" xfId="5106"/>
    <cellStyle name="표준 9 11 3" xfId="5107"/>
    <cellStyle name="표준 9 12" xfId="3504"/>
    <cellStyle name="표준 9 12 2" xfId="3915"/>
    <cellStyle name="표준 9 13" xfId="3505"/>
    <cellStyle name="표준 9 13 2" xfId="3916"/>
    <cellStyle name="표준 9 14" xfId="3506"/>
    <cellStyle name="표준 9 14 2" xfId="3917"/>
    <cellStyle name="표준 9 15" xfId="3507"/>
    <cellStyle name="표준 9 15 2" xfId="3508"/>
    <cellStyle name="표준 9 15 3" xfId="3509"/>
    <cellStyle name="표준 9 15 4" xfId="3510"/>
    <cellStyle name="표준 9 15 5" xfId="3511"/>
    <cellStyle name="표준 9 15 6" xfId="3512"/>
    <cellStyle name="표준 9 15 7" xfId="3513"/>
    <cellStyle name="표준 9 15 8" xfId="3514"/>
    <cellStyle name="표준 9 15 9" xfId="3918"/>
    <cellStyle name="표준 9 16" xfId="3515"/>
    <cellStyle name="표준 9 16 2" xfId="3919"/>
    <cellStyle name="표준 9 17" xfId="3516"/>
    <cellStyle name="표준 9 17 2" xfId="3920"/>
    <cellStyle name="표준 9 18" xfId="3517"/>
    <cellStyle name="표준 9 18 2" xfId="3921"/>
    <cellStyle name="표준 9 19" xfId="3518"/>
    <cellStyle name="표준 9 19 2" xfId="3922"/>
    <cellStyle name="표준 9 2" xfId="3519"/>
    <cellStyle name="표준 9 2 2" xfId="5108"/>
    <cellStyle name="표준 9 2 2 2" xfId="5109"/>
    <cellStyle name="표준 9 2 2 3" xfId="5110"/>
    <cellStyle name="표준 9 2 3" xfId="5111"/>
    <cellStyle name="표준 9 20" xfId="3520"/>
    <cellStyle name="표준 9 20 2" xfId="3923"/>
    <cellStyle name="표준 9 21" xfId="3521"/>
    <cellStyle name="표준 9 21 2" xfId="3924"/>
    <cellStyle name="표준 9 22" xfId="3522"/>
    <cellStyle name="표준 9 23" xfId="3523"/>
    <cellStyle name="표준 9 24" xfId="3524"/>
    <cellStyle name="표준 9 25" xfId="3525"/>
    <cellStyle name="표준 9 26" xfId="3526"/>
    <cellStyle name="표준 9 27" xfId="3527"/>
    <cellStyle name="표준 9 28" xfId="3528"/>
    <cellStyle name="표준 9 29" xfId="3529"/>
    <cellStyle name="표준 9 3" xfId="3530"/>
    <cellStyle name="표준 9 30" xfId="3531"/>
    <cellStyle name="표준 9 31" xfId="3532"/>
    <cellStyle name="표준 9 32" xfId="3533"/>
    <cellStyle name="표준 9 33" xfId="3534"/>
    <cellStyle name="표준 9 34" xfId="3535"/>
    <cellStyle name="표준 9 35" xfId="3536"/>
    <cellStyle name="표준 9 36" xfId="3925"/>
    <cellStyle name="표준 9 4" xfId="3537"/>
    <cellStyle name="표준 9 5" xfId="3538"/>
    <cellStyle name="표준 9 5 10" xfId="3539"/>
    <cellStyle name="표준 9 5 11" xfId="3540"/>
    <cellStyle name="표준 9 5 12" xfId="3541"/>
    <cellStyle name="표준 9 5 13" xfId="3926"/>
    <cellStyle name="표준 9 5 2" xfId="3542"/>
    <cellStyle name="표준 9 5 3" xfId="3543"/>
    <cellStyle name="표준 9 5 4" xfId="3544"/>
    <cellStyle name="표준 9 5 5" xfId="3545"/>
    <cellStyle name="표준 9 5 6" xfId="3546"/>
    <cellStyle name="표준 9 5 7" xfId="3547"/>
    <cellStyle name="표준 9 5 8" xfId="3548"/>
    <cellStyle name="표준 9 5 9" xfId="3549"/>
    <cellStyle name="표준 9 6" xfId="3550"/>
    <cellStyle name="표준 9 6 2" xfId="3551"/>
    <cellStyle name="표준 9 6 3" xfId="3927"/>
    <cellStyle name="표준 9 7" xfId="3552"/>
    <cellStyle name="표준 9 7 2" xfId="3553"/>
    <cellStyle name="표준 9 7 3" xfId="3928"/>
    <cellStyle name="표준 9 8" xfId="3554"/>
    <cellStyle name="표준 9 8 2" xfId="3555"/>
    <cellStyle name="표준 9 8 3" xfId="3929"/>
    <cellStyle name="표준 9 9" xfId="3556"/>
    <cellStyle name="표준 9 9 2" xfId="3930"/>
    <cellStyle name="표준 90" xfId="3557"/>
    <cellStyle name="표준 91" xfId="3558"/>
    <cellStyle name="표준 92" xfId="3559"/>
    <cellStyle name="표준 93" xfId="5400"/>
    <cellStyle name="표준_과정개요서" xfId="3560"/>
    <cellStyle name="하이퍼링크 2" xfId="3561"/>
    <cellStyle name="하이퍼링크 2 10" xfId="5112"/>
    <cellStyle name="하이퍼링크 2 10 2" xfId="5113"/>
    <cellStyle name="하이퍼링크 2 10 3" xfId="5114"/>
    <cellStyle name="하이퍼링크 2 10 4" xfId="5115"/>
    <cellStyle name="하이퍼링크 2 11" xfId="5116"/>
    <cellStyle name="하이퍼링크 2 11 2" xfId="5117"/>
    <cellStyle name="하이퍼링크 2 11 3" xfId="5118"/>
    <cellStyle name="하이퍼링크 2 11 4" xfId="5119"/>
    <cellStyle name="하이퍼링크 2 12" xfId="5120"/>
    <cellStyle name="하이퍼링크 2 13" xfId="5121"/>
    <cellStyle name="하이퍼링크 2 14" xfId="5122"/>
    <cellStyle name="하이퍼링크 2 15" xfId="5123"/>
    <cellStyle name="하이퍼링크 2 16" xfId="5124"/>
    <cellStyle name="하이퍼링크 2 17" xfId="5125"/>
    <cellStyle name="하이퍼링크 2 18" xfId="5126"/>
    <cellStyle name="하이퍼링크 2 19" xfId="5127"/>
    <cellStyle name="하이퍼링크 2 19 2" xfId="5128"/>
    <cellStyle name="하이퍼링크 2 19 3" xfId="5129"/>
    <cellStyle name="하이퍼링크 2 2" xfId="3562"/>
    <cellStyle name="하이퍼링크 2 2 10" xfId="5130"/>
    <cellStyle name="하이퍼링크 2 2 11" xfId="5131"/>
    <cellStyle name="하이퍼링크 2 2 12" xfId="5132"/>
    <cellStyle name="하이퍼링크 2 2 13" xfId="5133"/>
    <cellStyle name="하이퍼링크 2 2 14" xfId="5134"/>
    <cellStyle name="하이퍼링크 2 2 15" xfId="5135"/>
    <cellStyle name="하이퍼링크 2 2 16" xfId="5136"/>
    <cellStyle name="하이퍼링크 2 2 16 2" xfId="5137"/>
    <cellStyle name="하이퍼링크 2 2 16 3" xfId="5138"/>
    <cellStyle name="하이퍼링크 2 2 17" xfId="5139"/>
    <cellStyle name="하이퍼링크 2 2 18" xfId="5140"/>
    <cellStyle name="하이퍼링크 2 2 19" xfId="5141"/>
    <cellStyle name="하이퍼링크 2 2 2" xfId="3931"/>
    <cellStyle name="하이퍼링크 2 2 2 10" xfId="5142"/>
    <cellStyle name="하이퍼링크 2 2 2 11" xfId="5143"/>
    <cellStyle name="하이퍼링크 2 2 2 12" xfId="5144"/>
    <cellStyle name="하이퍼링크 2 2 2 13" xfId="5145"/>
    <cellStyle name="하이퍼링크 2 2 2 14" xfId="5146"/>
    <cellStyle name="하이퍼링크 2 2 2 15" xfId="5147"/>
    <cellStyle name="하이퍼링크 2 2 2 16" xfId="5148"/>
    <cellStyle name="하이퍼링크 2 2 2 17" xfId="5149"/>
    <cellStyle name="하이퍼링크 2 2 2 18" xfId="5150"/>
    <cellStyle name="하이퍼링크 2 2 2 19" xfId="5151"/>
    <cellStyle name="하이퍼링크 2 2 2 2" xfId="5152"/>
    <cellStyle name="하이퍼링크 2 2 2 2 10" xfId="5153"/>
    <cellStyle name="하이퍼링크 2 2 2 2 11" xfId="5154"/>
    <cellStyle name="하이퍼링크 2 2 2 2 12" xfId="5155"/>
    <cellStyle name="하이퍼링크 2 2 2 2 13" xfId="5156"/>
    <cellStyle name="하이퍼링크 2 2 2 2 14" xfId="5157"/>
    <cellStyle name="하이퍼링크 2 2 2 2 15" xfId="5158"/>
    <cellStyle name="하이퍼링크 2 2 2 2 16" xfId="5159"/>
    <cellStyle name="하이퍼링크 2 2 2 2 17" xfId="5160"/>
    <cellStyle name="하이퍼링크 2 2 2 2 18" xfId="5161"/>
    <cellStyle name="하이퍼링크 2 2 2 2 19" xfId="5162"/>
    <cellStyle name="하이퍼링크 2 2 2 2 2" xfId="5163"/>
    <cellStyle name="하이퍼링크 2 2 2 2 2 2" xfId="5164"/>
    <cellStyle name="하이퍼링크 2 2 2 2 2 3" xfId="5165"/>
    <cellStyle name="하이퍼링크 2 2 2 2 2 4" xfId="5166"/>
    <cellStyle name="하이퍼링크 2 2 2 2 20" xfId="5167"/>
    <cellStyle name="하이퍼링크 2 2 2 2 21" xfId="5168"/>
    <cellStyle name="하이퍼링크 2 2 2 2 22" xfId="5169"/>
    <cellStyle name="하이퍼링크 2 2 2 2 23" xfId="5170"/>
    <cellStyle name="하이퍼링크 2 2 2 2 24" xfId="5171"/>
    <cellStyle name="하이퍼링크 2 2 2 2 25" xfId="5172"/>
    <cellStyle name="하이퍼링크 2 2 2 2 3" xfId="5173"/>
    <cellStyle name="하이퍼링크 2 2 2 2 4" xfId="5174"/>
    <cellStyle name="하이퍼링크 2 2 2 2 5" xfId="5175"/>
    <cellStyle name="하이퍼링크 2 2 2 2 6" xfId="5176"/>
    <cellStyle name="하이퍼링크 2 2 2 2 7" xfId="5177"/>
    <cellStyle name="하이퍼링크 2 2 2 2 8" xfId="5178"/>
    <cellStyle name="하이퍼링크 2 2 2 2 9" xfId="5179"/>
    <cellStyle name="하이퍼링크 2 2 2 20" xfId="5180"/>
    <cellStyle name="하이퍼링크 2 2 2 21" xfId="5181"/>
    <cellStyle name="하이퍼링크 2 2 2 22" xfId="5182"/>
    <cellStyle name="하이퍼링크 2 2 2 23" xfId="5183"/>
    <cellStyle name="하이퍼링크 2 2 2 24" xfId="5184"/>
    <cellStyle name="하이퍼링크 2 2 2 25" xfId="5185"/>
    <cellStyle name="하이퍼링크 2 2 2 3" xfId="5186"/>
    <cellStyle name="하이퍼링크 2 2 2 4" xfId="5187"/>
    <cellStyle name="하이퍼링크 2 2 2 5" xfId="5188"/>
    <cellStyle name="하이퍼링크 2 2 2 6" xfId="5189"/>
    <cellStyle name="하이퍼링크 2 2 2 7" xfId="5190"/>
    <cellStyle name="하이퍼링크 2 2 2 8" xfId="5191"/>
    <cellStyle name="하이퍼링크 2 2 2 9" xfId="5192"/>
    <cellStyle name="하이퍼링크 2 2 20" xfId="5193"/>
    <cellStyle name="하이퍼링크 2 2 21" xfId="5194"/>
    <cellStyle name="하이퍼링크 2 2 22" xfId="5195"/>
    <cellStyle name="하이퍼링크 2 2 23" xfId="5196"/>
    <cellStyle name="하이퍼링크 2 2 24" xfId="5197"/>
    <cellStyle name="하이퍼링크 2 2 25" xfId="5198"/>
    <cellStyle name="하이퍼링크 2 2 26" xfId="5199"/>
    <cellStyle name="하이퍼링크 2 2 27" xfId="5200"/>
    <cellStyle name="하이퍼링크 2 2 28" xfId="5201"/>
    <cellStyle name="하이퍼링크 2 2 29" xfId="5202"/>
    <cellStyle name="하이퍼링크 2 2 3" xfId="5203"/>
    <cellStyle name="하이퍼링크 2 2 4" xfId="5204"/>
    <cellStyle name="하이퍼링크 2 2 5" xfId="5205"/>
    <cellStyle name="하이퍼링크 2 2 6" xfId="5206"/>
    <cellStyle name="하이퍼링크 2 2 7" xfId="5207"/>
    <cellStyle name="하이퍼링크 2 2 8" xfId="5208"/>
    <cellStyle name="하이퍼링크 2 2 9" xfId="5209"/>
    <cellStyle name="하이퍼링크 2 20" xfId="5210"/>
    <cellStyle name="하이퍼링크 2 21" xfId="5211"/>
    <cellStyle name="하이퍼링크 2 22" xfId="5212"/>
    <cellStyle name="하이퍼링크 2 23" xfId="5213"/>
    <cellStyle name="하이퍼링크 2 24" xfId="5214"/>
    <cellStyle name="하이퍼링크 2 25" xfId="5215"/>
    <cellStyle name="하이퍼링크 2 26" xfId="5216"/>
    <cellStyle name="하이퍼링크 2 27" xfId="5217"/>
    <cellStyle name="하이퍼링크 2 28" xfId="5218"/>
    <cellStyle name="하이퍼링크 2 29" xfId="5219"/>
    <cellStyle name="하이퍼링크 2 3" xfId="3563"/>
    <cellStyle name="하이퍼링크 2 3 10" xfId="5220"/>
    <cellStyle name="하이퍼링크 2 3 11" xfId="5221"/>
    <cellStyle name="하이퍼링크 2 3 12" xfId="5222"/>
    <cellStyle name="하이퍼링크 2 3 13" xfId="5223"/>
    <cellStyle name="하이퍼링크 2 3 14" xfId="5224"/>
    <cellStyle name="하이퍼링크 2 3 15" xfId="5225"/>
    <cellStyle name="하이퍼링크 2 3 16" xfId="5226"/>
    <cellStyle name="하이퍼링크 2 3 16 2" xfId="5227"/>
    <cellStyle name="하이퍼링크 2 3 16 3" xfId="5228"/>
    <cellStyle name="하이퍼링크 2 3 17" xfId="5229"/>
    <cellStyle name="하이퍼링크 2 3 18" xfId="5230"/>
    <cellStyle name="하이퍼링크 2 3 19" xfId="5231"/>
    <cellStyle name="하이퍼링크 2 3 2" xfId="3932"/>
    <cellStyle name="하이퍼링크 2 3 2 10" xfId="5232"/>
    <cellStyle name="하이퍼링크 2 3 2 11" xfId="5233"/>
    <cellStyle name="하이퍼링크 2 3 2 12" xfId="5234"/>
    <cellStyle name="하이퍼링크 2 3 2 13" xfId="5235"/>
    <cellStyle name="하이퍼링크 2 3 2 14" xfId="5236"/>
    <cellStyle name="하이퍼링크 2 3 2 15" xfId="5237"/>
    <cellStyle name="하이퍼링크 2 3 2 16" xfId="5238"/>
    <cellStyle name="하이퍼링크 2 3 2 17" xfId="5239"/>
    <cellStyle name="하이퍼링크 2 3 2 18" xfId="5240"/>
    <cellStyle name="하이퍼링크 2 3 2 19" xfId="5241"/>
    <cellStyle name="하이퍼링크 2 3 2 2" xfId="5242"/>
    <cellStyle name="하이퍼링크 2 3 2 2 10" xfId="5243"/>
    <cellStyle name="하이퍼링크 2 3 2 2 11" xfId="5244"/>
    <cellStyle name="하이퍼링크 2 3 2 2 12" xfId="5245"/>
    <cellStyle name="하이퍼링크 2 3 2 2 13" xfId="5246"/>
    <cellStyle name="하이퍼링크 2 3 2 2 14" xfId="5247"/>
    <cellStyle name="하이퍼링크 2 3 2 2 15" xfId="5248"/>
    <cellStyle name="하이퍼링크 2 3 2 2 16" xfId="5249"/>
    <cellStyle name="하이퍼링크 2 3 2 2 17" xfId="5250"/>
    <cellStyle name="하이퍼링크 2 3 2 2 18" xfId="5251"/>
    <cellStyle name="하이퍼링크 2 3 2 2 19" xfId="5252"/>
    <cellStyle name="하이퍼링크 2 3 2 2 2" xfId="5253"/>
    <cellStyle name="하이퍼링크 2 3 2 2 2 2" xfId="5254"/>
    <cellStyle name="하이퍼링크 2 3 2 2 2 3" xfId="5255"/>
    <cellStyle name="하이퍼링크 2 3 2 2 2 4" xfId="5256"/>
    <cellStyle name="하이퍼링크 2 3 2 2 20" xfId="5257"/>
    <cellStyle name="하이퍼링크 2 3 2 2 21" xfId="5258"/>
    <cellStyle name="하이퍼링크 2 3 2 2 22" xfId="5259"/>
    <cellStyle name="하이퍼링크 2 3 2 2 23" xfId="5260"/>
    <cellStyle name="하이퍼링크 2 3 2 2 24" xfId="5261"/>
    <cellStyle name="하이퍼링크 2 3 2 2 25" xfId="5262"/>
    <cellStyle name="하이퍼링크 2 3 2 2 3" xfId="5263"/>
    <cellStyle name="하이퍼링크 2 3 2 2 4" xfId="5264"/>
    <cellStyle name="하이퍼링크 2 3 2 2 5" xfId="5265"/>
    <cellStyle name="하이퍼링크 2 3 2 2 6" xfId="5266"/>
    <cellStyle name="하이퍼링크 2 3 2 2 7" xfId="5267"/>
    <cellStyle name="하이퍼링크 2 3 2 2 8" xfId="5268"/>
    <cellStyle name="하이퍼링크 2 3 2 2 9" xfId="5269"/>
    <cellStyle name="하이퍼링크 2 3 2 20" xfId="5270"/>
    <cellStyle name="하이퍼링크 2 3 2 21" xfId="5271"/>
    <cellStyle name="하이퍼링크 2 3 2 22" xfId="5272"/>
    <cellStyle name="하이퍼링크 2 3 2 23" xfId="5273"/>
    <cellStyle name="하이퍼링크 2 3 2 24" xfId="5274"/>
    <cellStyle name="하이퍼링크 2 3 2 25" xfId="5275"/>
    <cellStyle name="하이퍼링크 2 3 2 3" xfId="5276"/>
    <cellStyle name="하이퍼링크 2 3 2 4" xfId="5277"/>
    <cellStyle name="하이퍼링크 2 3 2 5" xfId="5278"/>
    <cellStyle name="하이퍼링크 2 3 2 6" xfId="5279"/>
    <cellStyle name="하이퍼링크 2 3 2 7" xfId="5280"/>
    <cellStyle name="하이퍼링크 2 3 2 8" xfId="5281"/>
    <cellStyle name="하이퍼링크 2 3 2 9" xfId="5282"/>
    <cellStyle name="하이퍼링크 2 3 20" xfId="5283"/>
    <cellStyle name="하이퍼링크 2 3 21" xfId="5284"/>
    <cellStyle name="하이퍼링크 2 3 22" xfId="5285"/>
    <cellStyle name="하이퍼링크 2 3 23" xfId="5286"/>
    <cellStyle name="하이퍼링크 2 3 24" xfId="5287"/>
    <cellStyle name="하이퍼링크 2 3 25" xfId="5288"/>
    <cellStyle name="하이퍼링크 2 3 26" xfId="5289"/>
    <cellStyle name="하이퍼링크 2 3 27" xfId="5290"/>
    <cellStyle name="하이퍼링크 2 3 3" xfId="5291"/>
    <cellStyle name="하이퍼링크 2 3 4" xfId="5292"/>
    <cellStyle name="하이퍼링크 2 3 5" xfId="5293"/>
    <cellStyle name="하이퍼링크 2 3 6" xfId="5294"/>
    <cellStyle name="하이퍼링크 2 3 7" xfId="5295"/>
    <cellStyle name="하이퍼링크 2 3 8" xfId="5296"/>
    <cellStyle name="하이퍼링크 2 3 9" xfId="5297"/>
    <cellStyle name="하이퍼링크 2 30" xfId="5298"/>
    <cellStyle name="하이퍼링크 2 31" xfId="5299"/>
    <cellStyle name="하이퍼링크 2 4" xfId="3564"/>
    <cellStyle name="하이퍼링크 2 4 2" xfId="3933"/>
    <cellStyle name="하이퍼링크 2 5" xfId="3565"/>
    <cellStyle name="하이퍼링크 2 5 2" xfId="3934"/>
    <cellStyle name="하이퍼링크 2 6" xfId="3566"/>
    <cellStyle name="하이퍼링크 2 6 2" xfId="5300"/>
    <cellStyle name="하이퍼링크 2 6 2 2" xfId="5301"/>
    <cellStyle name="하이퍼링크 2 6 2 3" xfId="5302"/>
    <cellStyle name="하이퍼링크 2 6 2 4" xfId="5303"/>
    <cellStyle name="하이퍼링크 2 6 3" xfId="5304"/>
    <cellStyle name="하이퍼링크 2 6 3 2" xfId="5305"/>
    <cellStyle name="하이퍼링크 2 6 3 3" xfId="5306"/>
    <cellStyle name="하이퍼링크 2 6 4" xfId="5307"/>
    <cellStyle name="하이퍼링크 2 7" xfId="3935"/>
    <cellStyle name="하이퍼링크 2 7 2" xfId="5308"/>
    <cellStyle name="하이퍼링크 2 7 3" xfId="5309"/>
    <cellStyle name="하이퍼링크 2 7 4" xfId="5310"/>
    <cellStyle name="하이퍼링크 2 8" xfId="5311"/>
    <cellStyle name="하이퍼링크 2 8 2" xfId="5312"/>
    <cellStyle name="하이퍼링크 2 8 3" xfId="5313"/>
    <cellStyle name="하이퍼링크 2 8 4" xfId="5314"/>
    <cellStyle name="하이퍼링크 2 9" xfId="5315"/>
    <cellStyle name="하이퍼링크 2 9 2" xfId="5316"/>
    <cellStyle name="하이퍼링크 2 9 3" xfId="5317"/>
    <cellStyle name="하이퍼링크 2 9 4" xfId="5318"/>
    <cellStyle name="하이퍼링크 3" xfId="3567"/>
    <cellStyle name="하이퍼링크 3 10" xfId="5319"/>
    <cellStyle name="하이퍼링크 3 11" xfId="5320"/>
    <cellStyle name="하이퍼링크 3 12" xfId="5321"/>
    <cellStyle name="하이퍼링크 3 13" xfId="5322"/>
    <cellStyle name="하이퍼링크 3 14" xfId="5323"/>
    <cellStyle name="하이퍼링크 3 15" xfId="5324"/>
    <cellStyle name="하이퍼링크 3 16" xfId="5325"/>
    <cellStyle name="하이퍼링크 3 16 2" xfId="5326"/>
    <cellStyle name="하이퍼링크 3 16 3" xfId="5327"/>
    <cellStyle name="하이퍼링크 3 17" xfId="5328"/>
    <cellStyle name="하이퍼링크 3 18" xfId="5329"/>
    <cellStyle name="하이퍼링크 3 19" xfId="5330"/>
    <cellStyle name="하이퍼링크 3 2" xfId="3568"/>
    <cellStyle name="하이퍼링크 3 2 10" xfId="5331"/>
    <cellStyle name="하이퍼링크 3 2 11" xfId="5332"/>
    <cellStyle name="하이퍼링크 3 2 12" xfId="5333"/>
    <cellStyle name="하이퍼링크 3 2 13" xfId="5334"/>
    <cellStyle name="하이퍼링크 3 2 14" xfId="5335"/>
    <cellStyle name="하이퍼링크 3 2 15" xfId="5336"/>
    <cellStyle name="하이퍼링크 3 2 16" xfId="5337"/>
    <cellStyle name="하이퍼링크 3 2 17" xfId="5338"/>
    <cellStyle name="하이퍼링크 3 2 18" xfId="5339"/>
    <cellStyle name="하이퍼링크 3 2 19" xfId="5340"/>
    <cellStyle name="하이퍼링크 3 2 2" xfId="5341"/>
    <cellStyle name="하이퍼링크 3 2 2 10" xfId="5342"/>
    <cellStyle name="하이퍼링크 3 2 2 11" xfId="5343"/>
    <cellStyle name="하이퍼링크 3 2 2 12" xfId="5344"/>
    <cellStyle name="하이퍼링크 3 2 2 13" xfId="5345"/>
    <cellStyle name="하이퍼링크 3 2 2 14" xfId="5346"/>
    <cellStyle name="하이퍼링크 3 2 2 15" xfId="5347"/>
    <cellStyle name="하이퍼링크 3 2 2 16" xfId="5348"/>
    <cellStyle name="하이퍼링크 3 2 2 17" xfId="5349"/>
    <cellStyle name="하이퍼링크 3 2 2 18" xfId="5350"/>
    <cellStyle name="하이퍼링크 3 2 2 19" xfId="5351"/>
    <cellStyle name="하이퍼링크 3 2 2 2" xfId="5352"/>
    <cellStyle name="하이퍼링크 3 2 2 2 2" xfId="5353"/>
    <cellStyle name="하이퍼링크 3 2 2 2 3" xfId="5354"/>
    <cellStyle name="하이퍼링크 3 2 2 2 4" xfId="5355"/>
    <cellStyle name="하이퍼링크 3 2 2 20" xfId="5356"/>
    <cellStyle name="하이퍼링크 3 2 2 21" xfId="5357"/>
    <cellStyle name="하이퍼링크 3 2 2 22" xfId="5358"/>
    <cellStyle name="하이퍼링크 3 2 2 23" xfId="5359"/>
    <cellStyle name="하이퍼링크 3 2 2 24" xfId="5360"/>
    <cellStyle name="하이퍼링크 3 2 2 25" xfId="5361"/>
    <cellStyle name="하이퍼링크 3 2 2 3" xfId="5362"/>
    <cellStyle name="하이퍼링크 3 2 2 4" xfId="5363"/>
    <cellStyle name="하이퍼링크 3 2 2 5" xfId="5364"/>
    <cellStyle name="하이퍼링크 3 2 2 6" xfId="5365"/>
    <cellStyle name="하이퍼링크 3 2 2 7" xfId="5366"/>
    <cellStyle name="하이퍼링크 3 2 2 8" xfId="5367"/>
    <cellStyle name="하이퍼링크 3 2 2 9" xfId="5368"/>
    <cellStyle name="하이퍼링크 3 2 20" xfId="5369"/>
    <cellStyle name="하이퍼링크 3 2 21" xfId="5370"/>
    <cellStyle name="하이퍼링크 3 2 22" xfId="5371"/>
    <cellStyle name="하이퍼링크 3 2 23" xfId="5372"/>
    <cellStyle name="하이퍼링크 3 2 24" xfId="5373"/>
    <cellStyle name="하이퍼링크 3 2 25" xfId="5374"/>
    <cellStyle name="하이퍼링크 3 2 3" xfId="5375"/>
    <cellStyle name="하이퍼링크 3 2 4" xfId="5376"/>
    <cellStyle name="하이퍼링크 3 2 5" xfId="5377"/>
    <cellStyle name="하이퍼링크 3 2 6" xfId="5378"/>
    <cellStyle name="하이퍼링크 3 2 7" xfId="5379"/>
    <cellStyle name="하이퍼링크 3 2 8" xfId="5380"/>
    <cellStyle name="하이퍼링크 3 2 9" xfId="5381"/>
    <cellStyle name="하이퍼링크 3 20" xfId="5382"/>
    <cellStyle name="하이퍼링크 3 21" xfId="5383"/>
    <cellStyle name="하이퍼링크 3 22" xfId="5384"/>
    <cellStyle name="하이퍼링크 3 23" xfId="5385"/>
    <cellStyle name="하이퍼링크 3 24" xfId="5386"/>
    <cellStyle name="하이퍼링크 3 25" xfId="5387"/>
    <cellStyle name="하이퍼링크 3 26" xfId="5388"/>
    <cellStyle name="하이퍼링크 3 27" xfId="5389"/>
    <cellStyle name="하이퍼링크 3 28" xfId="5390"/>
    <cellStyle name="하이퍼링크 3 29" xfId="5391"/>
    <cellStyle name="하이퍼링크 3 3" xfId="5392"/>
    <cellStyle name="하이퍼링크 3 4" xfId="5393"/>
    <cellStyle name="하이퍼링크 3 5" xfId="5394"/>
    <cellStyle name="하이퍼링크 3 6" xfId="5395"/>
    <cellStyle name="하이퍼링크 3 7" xfId="5396"/>
    <cellStyle name="하이퍼링크 3 8" xfId="5397"/>
    <cellStyle name="하이퍼링크 3 9" xfId="5398"/>
    <cellStyle name="하이퍼링크 4" xfId="3569"/>
    <cellStyle name="하이퍼링크 4 2" xfId="3570"/>
    <cellStyle name="하이퍼링크 5" xfId="3571"/>
    <cellStyle name="하이퍼링크 6" xfId="3572"/>
    <cellStyle name="하이퍼링크 7" xfId="3936"/>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3</xdr:col>
      <xdr:colOff>9525</xdr:colOff>
      <xdr:row>3</xdr:row>
      <xdr:rowOff>28575</xdr:rowOff>
    </xdr:from>
    <xdr:to>
      <xdr:col>3</xdr:col>
      <xdr:colOff>4229100</xdr:colOff>
      <xdr:row>3</xdr:row>
      <xdr:rowOff>2495550</xdr:rowOff>
    </xdr:to>
    <xdr:pic>
      <xdr:nvPicPr>
        <xdr:cNvPr id="2" name="그림 3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657225"/>
          <a:ext cx="6762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5</xdr:row>
      <xdr:rowOff>66675</xdr:rowOff>
    </xdr:from>
    <xdr:to>
      <xdr:col>3</xdr:col>
      <xdr:colOff>4381500</xdr:colOff>
      <xdr:row>5</xdr:row>
      <xdr:rowOff>2333625</xdr:rowOff>
    </xdr:to>
    <xdr:pic>
      <xdr:nvPicPr>
        <xdr:cNvPr id="3" name="그림 3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66925" y="1114425"/>
          <a:ext cx="676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742950</xdr:colOff>
      <xdr:row>7</xdr:row>
      <xdr:rowOff>219075</xdr:rowOff>
    </xdr:from>
    <xdr:to>
      <xdr:col>3</xdr:col>
      <xdr:colOff>4381500</xdr:colOff>
      <xdr:row>7</xdr:row>
      <xdr:rowOff>2676525</xdr:rowOff>
    </xdr:to>
    <xdr:pic>
      <xdr:nvPicPr>
        <xdr:cNvPr id="4" name="그림 3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43200" y="16764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352425</xdr:colOff>
      <xdr:row>9</xdr:row>
      <xdr:rowOff>0</xdr:rowOff>
    </xdr:from>
    <xdr:to>
      <xdr:col>3</xdr:col>
      <xdr:colOff>4105275</xdr:colOff>
      <xdr:row>9</xdr:row>
      <xdr:rowOff>2457450</xdr:rowOff>
    </xdr:to>
    <xdr:pic>
      <xdr:nvPicPr>
        <xdr:cNvPr id="5" name="그림 3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09825" y="1885950"/>
          <a:ext cx="333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142875</xdr:rowOff>
    </xdr:from>
    <xdr:to>
      <xdr:col>3</xdr:col>
      <xdr:colOff>3752850</xdr:colOff>
      <xdr:row>11</xdr:row>
      <xdr:rowOff>2752725</xdr:rowOff>
    </xdr:to>
    <xdr:pic>
      <xdr:nvPicPr>
        <xdr:cNvPr id="6" name="그림 3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57400" y="2447925"/>
          <a:ext cx="685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13</xdr:row>
      <xdr:rowOff>228600</xdr:rowOff>
    </xdr:from>
    <xdr:to>
      <xdr:col>3</xdr:col>
      <xdr:colOff>4562475</xdr:colOff>
      <xdr:row>13</xdr:row>
      <xdr:rowOff>2038350</xdr:rowOff>
    </xdr:to>
    <xdr:pic>
      <xdr:nvPicPr>
        <xdr:cNvPr id="7" name="그림 3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47900" y="2933700"/>
          <a:ext cx="495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21</xdr:row>
      <xdr:rowOff>9525</xdr:rowOff>
    </xdr:from>
    <xdr:to>
      <xdr:col>4</xdr:col>
      <xdr:colOff>0</xdr:colOff>
      <xdr:row>22</xdr:row>
      <xdr:rowOff>0</xdr:rowOff>
    </xdr:to>
    <xdr:grpSp>
      <xdr:nvGrpSpPr>
        <xdr:cNvPr id="8" name="그룹 10"/>
        <xdr:cNvGrpSpPr>
          <a:grpSpLocks/>
        </xdr:cNvGrpSpPr>
      </xdr:nvGrpSpPr>
      <xdr:grpSpPr bwMode="auto">
        <a:xfrm>
          <a:off x="4067175" y="27870150"/>
          <a:ext cx="5257800" cy="1819275"/>
          <a:chOff x="4250531" y="23966935"/>
          <a:chExt cx="10337062" cy="3310047"/>
        </a:xfrm>
      </xdr:grpSpPr>
      <xdr:pic>
        <xdr:nvPicPr>
          <xdr:cNvPr id="9" name="Picture 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50531" y="23990834"/>
            <a:ext cx="5145749" cy="328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3"/>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441877" y="23966935"/>
            <a:ext cx="5145716" cy="3286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38100</xdr:colOff>
      <xdr:row>27</xdr:row>
      <xdr:rowOff>38100</xdr:rowOff>
    </xdr:from>
    <xdr:to>
      <xdr:col>4</xdr:col>
      <xdr:colOff>0</xdr:colOff>
      <xdr:row>28</xdr:row>
      <xdr:rowOff>19050</xdr:rowOff>
    </xdr:to>
    <xdr:grpSp>
      <xdr:nvGrpSpPr>
        <xdr:cNvPr id="11" name="그룹 13"/>
        <xdr:cNvGrpSpPr>
          <a:grpSpLocks/>
        </xdr:cNvGrpSpPr>
      </xdr:nvGrpSpPr>
      <xdr:grpSpPr bwMode="auto">
        <a:xfrm>
          <a:off x="4057650" y="34032825"/>
          <a:ext cx="5267325" cy="1781175"/>
          <a:chOff x="4250531" y="32176218"/>
          <a:chExt cx="9407756" cy="3015547"/>
        </a:xfrm>
      </xdr:grpSpPr>
      <xdr:pic>
        <xdr:nvPicPr>
          <xdr:cNvPr id="12" name="Picture 2"/>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250531" y="32176218"/>
            <a:ext cx="4698297"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3"/>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959994" y="32191370"/>
            <a:ext cx="4698293"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47625</xdr:colOff>
      <xdr:row>33</xdr:row>
      <xdr:rowOff>66675</xdr:rowOff>
    </xdr:from>
    <xdr:to>
      <xdr:col>4</xdr:col>
      <xdr:colOff>0</xdr:colOff>
      <xdr:row>34</xdr:row>
      <xdr:rowOff>0</xdr:rowOff>
    </xdr:to>
    <xdr:grpSp>
      <xdr:nvGrpSpPr>
        <xdr:cNvPr id="14" name="그룹 16"/>
        <xdr:cNvGrpSpPr>
          <a:grpSpLocks/>
        </xdr:cNvGrpSpPr>
      </xdr:nvGrpSpPr>
      <xdr:grpSpPr bwMode="auto">
        <a:xfrm>
          <a:off x="4067175" y="40424100"/>
          <a:ext cx="5257800" cy="1838325"/>
          <a:chOff x="4250531" y="39495388"/>
          <a:chExt cx="10513219" cy="3357586"/>
        </a:xfrm>
      </xdr:grpSpPr>
      <xdr:pic>
        <xdr:nvPicPr>
          <xdr:cNvPr id="15" name="Picture 2"/>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250531" y="39495388"/>
            <a:ext cx="5257616" cy="3357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 name="Picture 3"/>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513094" y="39495388"/>
            <a:ext cx="5250656" cy="3353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66675</xdr:colOff>
      <xdr:row>36</xdr:row>
      <xdr:rowOff>66675</xdr:rowOff>
    </xdr:from>
    <xdr:to>
      <xdr:col>4</xdr:col>
      <xdr:colOff>0</xdr:colOff>
      <xdr:row>37</xdr:row>
      <xdr:rowOff>0</xdr:rowOff>
    </xdr:to>
    <xdr:grpSp>
      <xdr:nvGrpSpPr>
        <xdr:cNvPr id="17" name="그룹 19"/>
        <xdr:cNvGrpSpPr>
          <a:grpSpLocks/>
        </xdr:cNvGrpSpPr>
      </xdr:nvGrpSpPr>
      <xdr:grpSpPr bwMode="auto">
        <a:xfrm>
          <a:off x="4086225" y="42957750"/>
          <a:ext cx="5238750" cy="1933575"/>
          <a:chOff x="4250531" y="42588655"/>
          <a:chExt cx="9810749" cy="3147211"/>
        </a:xfrm>
      </xdr:grpSpPr>
      <xdr:pic>
        <xdr:nvPicPr>
          <xdr:cNvPr id="18" name="Picture 2"/>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250531" y="42588656"/>
            <a:ext cx="4922024" cy="314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 name="Picture 3" descr="C:\Users\Administrator\Desktop\스샷\화면 캡쳐96.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155905" y="42588655"/>
            <a:ext cx="4905375" cy="3147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3</xdr:col>
      <xdr:colOff>4248150</xdr:colOff>
      <xdr:row>18</xdr:row>
      <xdr:rowOff>66675</xdr:rowOff>
    </xdr:from>
    <xdr:to>
      <xdr:col>4</xdr:col>
      <xdr:colOff>0</xdr:colOff>
      <xdr:row>18</xdr:row>
      <xdr:rowOff>209550</xdr:rowOff>
    </xdr:to>
    <xdr:pic>
      <xdr:nvPicPr>
        <xdr:cNvPr id="20" name="그림 44"/>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743200" y="38385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542925</xdr:colOff>
      <xdr:row>18</xdr:row>
      <xdr:rowOff>0</xdr:rowOff>
    </xdr:from>
    <xdr:to>
      <xdr:col>3</xdr:col>
      <xdr:colOff>4029075</xdr:colOff>
      <xdr:row>18</xdr:row>
      <xdr:rowOff>2457450</xdr:rowOff>
    </xdr:to>
    <xdr:pic>
      <xdr:nvPicPr>
        <xdr:cNvPr id="21" name="그림 31"/>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600325" y="3771900"/>
          <a:ext cx="142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24</xdr:row>
      <xdr:rowOff>219075</xdr:rowOff>
    </xdr:from>
    <xdr:to>
      <xdr:col>3</xdr:col>
      <xdr:colOff>3486150</xdr:colOff>
      <xdr:row>24</xdr:row>
      <xdr:rowOff>2238375</xdr:rowOff>
    </xdr:to>
    <xdr:pic>
      <xdr:nvPicPr>
        <xdr:cNvPr id="22" name="그림 31"/>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057400" y="5238750"/>
          <a:ext cx="685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30</xdr:row>
      <xdr:rowOff>38100</xdr:rowOff>
    </xdr:from>
    <xdr:to>
      <xdr:col>3</xdr:col>
      <xdr:colOff>3486150</xdr:colOff>
      <xdr:row>30</xdr:row>
      <xdr:rowOff>2419350</xdr:rowOff>
    </xdr:to>
    <xdr:pic>
      <xdr:nvPicPr>
        <xdr:cNvPr id="23" name="그림 31"/>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057400" y="6324600"/>
          <a:ext cx="6858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39</xdr:row>
      <xdr:rowOff>200025</xdr:rowOff>
    </xdr:from>
    <xdr:to>
      <xdr:col>3</xdr:col>
      <xdr:colOff>3486150</xdr:colOff>
      <xdr:row>39</xdr:row>
      <xdr:rowOff>2190750</xdr:rowOff>
    </xdr:to>
    <xdr:pic>
      <xdr:nvPicPr>
        <xdr:cNvPr id="24" name="그림 31"/>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057400" y="8372475"/>
          <a:ext cx="685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6"/>
  <sheetViews>
    <sheetView tabSelected="1" zoomScaleNormal="100" workbookViewId="0">
      <pane ySplit="6" topLeftCell="A7" activePane="bottomLeft" state="frozen"/>
      <selection pane="bottomLeft" activeCell="J154" sqref="J154"/>
    </sheetView>
  </sheetViews>
  <sheetFormatPr defaultColWidth="9" defaultRowHeight="16.5"/>
  <cols>
    <col min="1" max="1" width="9" style="25"/>
    <col min="2" max="2" width="7.75" style="1" customWidth="1"/>
    <col min="3" max="3" width="13.75" style="1" customWidth="1"/>
    <col min="4" max="4" width="32.75" style="1" customWidth="1"/>
    <col min="5" max="5" width="11.25" style="1" customWidth="1"/>
    <col min="6" max="9" width="9" style="1"/>
    <col min="10" max="10" width="33.125" style="1" customWidth="1"/>
    <col min="11" max="16384" width="9" style="25"/>
  </cols>
  <sheetData>
    <row r="1" spans="1:10" ht="31.5">
      <c r="A1" s="73" t="s">
        <v>177</v>
      </c>
      <c r="B1" s="73"/>
      <c r="C1" s="73"/>
      <c r="D1" s="73"/>
      <c r="E1" s="6"/>
      <c r="F1" s="6"/>
      <c r="G1" s="6"/>
      <c r="H1" s="6"/>
      <c r="I1" s="6"/>
      <c r="J1" s="6"/>
    </row>
    <row r="2" spans="1:10">
      <c r="A2" s="74" t="s">
        <v>176</v>
      </c>
      <c r="B2" s="75"/>
      <c r="C2" s="76" t="s">
        <v>653</v>
      </c>
      <c r="D2" s="76"/>
      <c r="E2" s="77" t="s">
        <v>175</v>
      </c>
      <c r="F2" s="72" t="s">
        <v>174</v>
      </c>
      <c r="G2" s="72"/>
      <c r="H2" s="72" t="s">
        <v>173</v>
      </c>
      <c r="I2" s="72"/>
      <c r="J2" s="33" t="s">
        <v>172</v>
      </c>
    </row>
    <row r="3" spans="1:10">
      <c r="A3" s="74"/>
      <c r="B3" s="75"/>
      <c r="C3" s="76"/>
      <c r="D3" s="76"/>
      <c r="E3" s="77"/>
      <c r="F3" s="2" t="s">
        <v>161</v>
      </c>
      <c r="G3" s="2" t="s">
        <v>160</v>
      </c>
      <c r="H3" s="2" t="s">
        <v>161</v>
      </c>
      <c r="I3" s="2" t="s">
        <v>160</v>
      </c>
      <c r="J3" s="32" t="s">
        <v>637</v>
      </c>
    </row>
    <row r="4" spans="1:10" ht="69.75" customHeight="1">
      <c r="A4" s="74"/>
      <c r="B4" s="75"/>
      <c r="C4" s="76"/>
      <c r="D4" s="76"/>
      <c r="E4" s="41" t="s">
        <v>171</v>
      </c>
      <c r="F4" s="22">
        <f>(FLOOR((SUM(G21,G38,G56,G71,G88,G107,G127,G146))/60,1))+SUM(F21,F38,F56,F71,F88,F107,F127,F146)</f>
        <v>210</v>
      </c>
      <c r="G4" s="22">
        <f>MOD(SUM(G21,G38,G56,G71,G88,G107,G127,G146),60)</f>
        <v>59</v>
      </c>
      <c r="H4" s="22">
        <f>(FLOOR((SUM(I21,I38,I56,I71,I88,I107,I127,I146))/60,1))+SUM(H21,H38,H56,H71,H88,H107,H127,H146)</f>
        <v>250</v>
      </c>
      <c r="I4" s="22">
        <f>MOD(SUM(I21,I38,I56,I71,I88,I107,I127,I146),60)</f>
        <v>26</v>
      </c>
      <c r="J4" s="31" t="s">
        <v>170</v>
      </c>
    </row>
    <row r="5" spans="1:10">
      <c r="A5" s="71" t="s">
        <v>169</v>
      </c>
      <c r="B5" s="70" t="s">
        <v>168</v>
      </c>
      <c r="C5" s="70" t="s">
        <v>167</v>
      </c>
      <c r="D5" s="70" t="s">
        <v>166</v>
      </c>
      <c r="E5" s="70" t="s">
        <v>165</v>
      </c>
      <c r="F5" s="72" t="s">
        <v>164</v>
      </c>
      <c r="G5" s="72"/>
      <c r="H5" s="72" t="s">
        <v>163</v>
      </c>
      <c r="I5" s="72"/>
      <c r="J5" s="70" t="s">
        <v>162</v>
      </c>
    </row>
    <row r="6" spans="1:10">
      <c r="A6" s="71"/>
      <c r="B6" s="70"/>
      <c r="C6" s="70"/>
      <c r="D6" s="70"/>
      <c r="E6" s="70"/>
      <c r="F6" s="35" t="s">
        <v>161</v>
      </c>
      <c r="G6" s="35" t="s">
        <v>160</v>
      </c>
      <c r="H6" s="35" t="s">
        <v>161</v>
      </c>
      <c r="I6" s="35" t="s">
        <v>160</v>
      </c>
      <c r="J6" s="70"/>
    </row>
    <row r="7" spans="1:10">
      <c r="A7" s="67" t="s">
        <v>135</v>
      </c>
      <c r="B7" s="67">
        <v>1</v>
      </c>
      <c r="C7" s="68" t="s">
        <v>159</v>
      </c>
      <c r="D7" s="27" t="s">
        <v>150</v>
      </c>
      <c r="E7" s="30">
        <v>1</v>
      </c>
      <c r="F7" s="23">
        <v>0</v>
      </c>
      <c r="G7" s="23">
        <v>0</v>
      </c>
      <c r="H7" s="23">
        <v>0</v>
      </c>
      <c r="I7" s="23">
        <v>0</v>
      </c>
      <c r="J7" s="23"/>
    </row>
    <row r="8" spans="1:10">
      <c r="A8" s="67"/>
      <c r="B8" s="67"/>
      <c r="C8" s="68"/>
      <c r="D8" s="27" t="s">
        <v>149</v>
      </c>
      <c r="E8" s="30">
        <v>2</v>
      </c>
      <c r="F8" s="23">
        <v>1</v>
      </c>
      <c r="G8" s="23">
        <v>35</v>
      </c>
      <c r="H8" s="23">
        <v>1</v>
      </c>
      <c r="I8" s="23">
        <v>35</v>
      </c>
      <c r="J8" s="23"/>
    </row>
    <row r="9" spans="1:10">
      <c r="A9" s="67"/>
      <c r="B9" s="67"/>
      <c r="C9" s="68"/>
      <c r="D9" s="27" t="s">
        <v>148</v>
      </c>
      <c r="E9" s="30">
        <v>3</v>
      </c>
      <c r="F9" s="38">
        <v>0</v>
      </c>
      <c r="G9" s="38">
        <v>31</v>
      </c>
      <c r="H9" s="38">
        <v>1</v>
      </c>
      <c r="I9" s="38">
        <v>1</v>
      </c>
      <c r="J9" s="23" t="s">
        <v>147</v>
      </c>
    </row>
    <row r="10" spans="1:10">
      <c r="A10" s="67"/>
      <c r="B10" s="67"/>
      <c r="C10" s="68"/>
      <c r="D10" s="27" t="s">
        <v>158</v>
      </c>
      <c r="E10" s="30">
        <v>4</v>
      </c>
      <c r="F10" s="23">
        <v>3</v>
      </c>
      <c r="G10" s="23">
        <v>33</v>
      </c>
      <c r="H10" s="23">
        <v>3</v>
      </c>
      <c r="I10" s="23">
        <v>33</v>
      </c>
      <c r="J10" s="23"/>
    </row>
    <row r="11" spans="1:10">
      <c r="A11" s="67"/>
      <c r="B11" s="67"/>
      <c r="C11" s="68"/>
      <c r="D11" s="27" t="s">
        <v>158</v>
      </c>
      <c r="E11" s="30">
        <v>5</v>
      </c>
      <c r="F11" s="23">
        <v>4</v>
      </c>
      <c r="G11" s="23">
        <v>3</v>
      </c>
      <c r="H11" s="23">
        <v>4</v>
      </c>
      <c r="I11" s="23">
        <v>3</v>
      </c>
      <c r="J11" s="23"/>
    </row>
    <row r="12" spans="1:10">
      <c r="A12" s="67"/>
      <c r="B12" s="67"/>
      <c r="C12" s="68"/>
      <c r="D12" s="26" t="s">
        <v>157</v>
      </c>
      <c r="E12" s="30">
        <v>6</v>
      </c>
      <c r="F12" s="23">
        <v>4</v>
      </c>
      <c r="G12" s="23">
        <v>12</v>
      </c>
      <c r="H12" s="23">
        <v>4</v>
      </c>
      <c r="I12" s="23">
        <v>12</v>
      </c>
      <c r="J12" s="23"/>
    </row>
    <row r="13" spans="1:10">
      <c r="A13" s="67"/>
      <c r="B13" s="67"/>
      <c r="C13" s="68"/>
      <c r="D13" s="27" t="s">
        <v>156</v>
      </c>
      <c r="E13" s="30">
        <v>7</v>
      </c>
      <c r="F13" s="23">
        <v>3</v>
      </c>
      <c r="G13" s="23">
        <v>21</v>
      </c>
      <c r="H13" s="23">
        <v>3</v>
      </c>
      <c r="I13" s="23">
        <v>21</v>
      </c>
      <c r="J13" s="23"/>
    </row>
    <row r="14" spans="1:10">
      <c r="A14" s="67"/>
      <c r="B14" s="67"/>
      <c r="C14" s="68"/>
      <c r="D14" s="27" t="s">
        <v>156</v>
      </c>
      <c r="E14" s="30">
        <v>8</v>
      </c>
      <c r="F14" s="23">
        <v>3</v>
      </c>
      <c r="G14" s="23">
        <v>8</v>
      </c>
      <c r="H14" s="23">
        <v>3</v>
      </c>
      <c r="I14" s="23">
        <v>8</v>
      </c>
      <c r="J14" s="23"/>
    </row>
    <row r="15" spans="1:10">
      <c r="A15" s="67"/>
      <c r="B15" s="67"/>
      <c r="C15" s="68"/>
      <c r="D15" s="27" t="s">
        <v>156</v>
      </c>
      <c r="E15" s="30">
        <v>9</v>
      </c>
      <c r="F15" s="23">
        <v>1</v>
      </c>
      <c r="G15" s="23">
        <v>20</v>
      </c>
      <c r="H15" s="23">
        <v>1</v>
      </c>
      <c r="I15" s="23">
        <v>20</v>
      </c>
      <c r="J15" s="23"/>
    </row>
    <row r="16" spans="1:10">
      <c r="A16" s="67"/>
      <c r="B16" s="67"/>
      <c r="C16" s="68"/>
      <c r="D16" s="27" t="s">
        <v>143</v>
      </c>
      <c r="E16" s="30">
        <v>10</v>
      </c>
      <c r="F16" s="38">
        <v>6</v>
      </c>
      <c r="G16" s="38">
        <v>31</v>
      </c>
      <c r="H16" s="38">
        <v>6</v>
      </c>
      <c r="I16" s="38">
        <v>31</v>
      </c>
      <c r="J16" s="23"/>
    </row>
    <row r="17" spans="1:10">
      <c r="A17" s="67"/>
      <c r="B17" s="67"/>
      <c r="C17" s="68"/>
      <c r="D17" s="27" t="s">
        <v>143</v>
      </c>
      <c r="E17" s="30">
        <v>11</v>
      </c>
      <c r="F17" s="23">
        <v>0</v>
      </c>
      <c r="G17" s="23">
        <v>10</v>
      </c>
      <c r="H17" s="23">
        <v>1</v>
      </c>
      <c r="I17" s="23">
        <v>10</v>
      </c>
      <c r="J17" s="23" t="s">
        <v>142</v>
      </c>
    </row>
    <row r="18" spans="1:10">
      <c r="A18" s="67"/>
      <c r="B18" s="67"/>
      <c r="C18" s="68"/>
      <c r="D18" s="23" t="s">
        <v>141</v>
      </c>
      <c r="E18" s="36">
        <v>12</v>
      </c>
      <c r="F18" s="23">
        <v>0</v>
      </c>
      <c r="G18" s="23">
        <v>19</v>
      </c>
      <c r="H18" s="23">
        <v>1</v>
      </c>
      <c r="I18" s="23">
        <v>49</v>
      </c>
      <c r="J18" s="23" t="s">
        <v>140</v>
      </c>
    </row>
    <row r="19" spans="1:10">
      <c r="A19" s="67"/>
      <c r="B19" s="67"/>
      <c r="C19" s="68"/>
      <c r="D19" s="27" t="s">
        <v>139</v>
      </c>
      <c r="E19" s="30">
        <v>13</v>
      </c>
      <c r="F19" s="23">
        <v>0</v>
      </c>
      <c r="G19" s="23">
        <v>4</v>
      </c>
      <c r="H19" s="23">
        <v>2</v>
      </c>
      <c r="I19" s="23">
        <v>4</v>
      </c>
      <c r="J19" s="23" t="s">
        <v>138</v>
      </c>
    </row>
    <row r="20" spans="1:10">
      <c r="A20" s="67"/>
      <c r="B20" s="67"/>
      <c r="C20" s="68"/>
      <c r="D20" s="27" t="s">
        <v>137</v>
      </c>
      <c r="E20" s="30">
        <v>14</v>
      </c>
      <c r="F20" s="38">
        <v>0</v>
      </c>
      <c r="G20" s="38">
        <v>13</v>
      </c>
      <c r="H20" s="38">
        <v>0</v>
      </c>
      <c r="I20" s="38">
        <v>0</v>
      </c>
      <c r="J20" s="23"/>
    </row>
    <row r="21" spans="1:10">
      <c r="A21" s="67"/>
      <c r="B21" s="67"/>
      <c r="C21" s="68"/>
      <c r="D21" s="69" t="s">
        <v>136</v>
      </c>
      <c r="E21" s="69"/>
      <c r="F21" s="29">
        <f>(FLOOR((SUM(G7:G20))/60,1))+SUM(F7:F20)</f>
        <v>29</v>
      </c>
      <c r="G21" s="28">
        <f>MOD(SUM(G7:G20),60)</f>
        <v>0</v>
      </c>
      <c r="H21" s="29">
        <f>(FLOOR((SUM(I7:I20))/60,1))+SUM(H7:H20)</f>
        <v>33</v>
      </c>
      <c r="I21" s="28">
        <f>MOD(SUM(I7:I20),60)</f>
        <v>47</v>
      </c>
      <c r="J21" s="23"/>
    </row>
    <row r="22" spans="1:10">
      <c r="A22" s="67" t="s">
        <v>135</v>
      </c>
      <c r="B22" s="68">
        <v>2</v>
      </c>
      <c r="C22" s="68" t="s">
        <v>155</v>
      </c>
      <c r="D22" s="27" t="s">
        <v>150</v>
      </c>
      <c r="E22" s="30">
        <v>1</v>
      </c>
      <c r="F22" s="23">
        <v>0</v>
      </c>
      <c r="G22" s="23">
        <v>0</v>
      </c>
      <c r="H22" s="23">
        <v>0</v>
      </c>
      <c r="I22" s="23">
        <v>0</v>
      </c>
      <c r="J22" s="23"/>
    </row>
    <row r="23" spans="1:10">
      <c r="A23" s="67"/>
      <c r="B23" s="68"/>
      <c r="C23" s="68"/>
      <c r="D23" s="27" t="s">
        <v>149</v>
      </c>
      <c r="E23" s="30">
        <v>2</v>
      </c>
      <c r="F23" s="23">
        <v>0</v>
      </c>
      <c r="G23" s="23">
        <v>48</v>
      </c>
      <c r="H23" s="23">
        <v>0</v>
      </c>
      <c r="I23" s="23">
        <v>48</v>
      </c>
      <c r="J23" s="23"/>
    </row>
    <row r="24" spans="1:10">
      <c r="A24" s="67"/>
      <c r="B24" s="68"/>
      <c r="C24" s="68"/>
      <c r="D24" s="27" t="s">
        <v>148</v>
      </c>
      <c r="E24" s="30">
        <v>3</v>
      </c>
      <c r="F24" s="23">
        <v>0</v>
      </c>
      <c r="G24" s="23">
        <v>43</v>
      </c>
      <c r="H24" s="23">
        <v>1</v>
      </c>
      <c r="I24" s="23">
        <v>13</v>
      </c>
      <c r="J24" s="23" t="s">
        <v>147</v>
      </c>
    </row>
    <row r="25" spans="1:10">
      <c r="A25" s="67"/>
      <c r="B25" s="68"/>
      <c r="C25" s="68"/>
      <c r="D25" s="27" t="s">
        <v>154</v>
      </c>
      <c r="E25" s="30">
        <v>4</v>
      </c>
      <c r="F25" s="23">
        <v>3</v>
      </c>
      <c r="G25" s="23">
        <v>30</v>
      </c>
      <c r="H25" s="23">
        <v>3</v>
      </c>
      <c r="I25" s="23">
        <v>30</v>
      </c>
      <c r="J25" s="23"/>
    </row>
    <row r="26" spans="1:10">
      <c r="A26" s="67"/>
      <c r="B26" s="68"/>
      <c r="C26" s="68"/>
      <c r="D26" s="27" t="s">
        <v>154</v>
      </c>
      <c r="E26" s="30">
        <v>5</v>
      </c>
      <c r="F26" s="23">
        <v>1</v>
      </c>
      <c r="G26" s="23">
        <v>39</v>
      </c>
      <c r="H26" s="23">
        <v>1</v>
      </c>
      <c r="I26" s="23">
        <v>39</v>
      </c>
      <c r="J26" s="23"/>
    </row>
    <row r="27" spans="1:10">
      <c r="A27" s="67"/>
      <c r="B27" s="68"/>
      <c r="C27" s="68"/>
      <c r="D27" s="27" t="s">
        <v>154</v>
      </c>
      <c r="E27" s="30">
        <v>6</v>
      </c>
      <c r="F27" s="23">
        <v>6</v>
      </c>
      <c r="G27" s="23">
        <v>19</v>
      </c>
      <c r="H27" s="23">
        <v>6</v>
      </c>
      <c r="I27" s="23">
        <v>19</v>
      </c>
      <c r="J27" s="23"/>
    </row>
    <row r="28" spans="1:10">
      <c r="A28" s="67"/>
      <c r="B28" s="68"/>
      <c r="C28" s="68"/>
      <c r="D28" s="27" t="s">
        <v>153</v>
      </c>
      <c r="E28" s="30">
        <v>7</v>
      </c>
      <c r="F28" s="23">
        <v>2</v>
      </c>
      <c r="G28" s="23">
        <v>15</v>
      </c>
      <c r="H28" s="23">
        <v>2</v>
      </c>
      <c r="I28" s="23">
        <v>15</v>
      </c>
      <c r="J28" s="23"/>
    </row>
    <row r="29" spans="1:10">
      <c r="A29" s="67"/>
      <c r="B29" s="68"/>
      <c r="C29" s="68"/>
      <c r="D29" s="27" t="s">
        <v>153</v>
      </c>
      <c r="E29" s="30">
        <v>8</v>
      </c>
      <c r="F29" s="23">
        <v>1</v>
      </c>
      <c r="G29" s="23">
        <v>11</v>
      </c>
      <c r="H29" s="23">
        <v>1</v>
      </c>
      <c r="I29" s="23">
        <v>11</v>
      </c>
      <c r="J29" s="23"/>
    </row>
    <row r="30" spans="1:10">
      <c r="A30" s="67"/>
      <c r="B30" s="68"/>
      <c r="C30" s="68"/>
      <c r="D30" s="27" t="s">
        <v>153</v>
      </c>
      <c r="E30" s="30">
        <v>9</v>
      </c>
      <c r="F30" s="23">
        <v>4</v>
      </c>
      <c r="G30" s="23">
        <v>52</v>
      </c>
      <c r="H30" s="23">
        <v>4</v>
      </c>
      <c r="I30" s="23">
        <v>52</v>
      </c>
      <c r="J30" s="23"/>
    </row>
    <row r="31" spans="1:10">
      <c r="A31" s="67"/>
      <c r="B31" s="68"/>
      <c r="C31" s="68"/>
      <c r="D31" s="27" t="s">
        <v>152</v>
      </c>
      <c r="E31" s="30">
        <v>10</v>
      </c>
      <c r="F31" s="23">
        <v>3</v>
      </c>
      <c r="G31" s="23">
        <v>15</v>
      </c>
      <c r="H31" s="23">
        <v>3</v>
      </c>
      <c r="I31" s="23">
        <v>15</v>
      </c>
      <c r="J31" s="23"/>
    </row>
    <row r="32" spans="1:10">
      <c r="A32" s="67"/>
      <c r="B32" s="68"/>
      <c r="C32" s="68"/>
      <c r="D32" s="27" t="s">
        <v>152</v>
      </c>
      <c r="E32" s="30">
        <v>11</v>
      </c>
      <c r="F32" s="23">
        <v>1</v>
      </c>
      <c r="G32" s="23">
        <v>3</v>
      </c>
      <c r="H32" s="23">
        <v>1</v>
      </c>
      <c r="I32" s="23">
        <v>3</v>
      </c>
      <c r="J32" s="23"/>
    </row>
    <row r="33" spans="1:10">
      <c r="A33" s="67"/>
      <c r="B33" s="68"/>
      <c r="C33" s="68"/>
      <c r="D33" s="27" t="s">
        <v>152</v>
      </c>
      <c r="E33" s="30">
        <v>12</v>
      </c>
      <c r="F33" s="23">
        <v>2</v>
      </c>
      <c r="G33" s="23">
        <v>19</v>
      </c>
      <c r="H33" s="23">
        <v>2</v>
      </c>
      <c r="I33" s="23">
        <v>19</v>
      </c>
      <c r="J33" s="23"/>
    </row>
    <row r="34" spans="1:10">
      <c r="A34" s="67"/>
      <c r="B34" s="68"/>
      <c r="C34" s="68"/>
      <c r="D34" s="27" t="s">
        <v>143</v>
      </c>
      <c r="E34" s="30">
        <v>13</v>
      </c>
      <c r="F34" s="23">
        <v>0</v>
      </c>
      <c r="G34" s="23">
        <v>7</v>
      </c>
      <c r="H34" s="23">
        <v>1</v>
      </c>
      <c r="I34" s="23">
        <v>7</v>
      </c>
      <c r="J34" s="23" t="s">
        <v>142</v>
      </c>
    </row>
    <row r="35" spans="1:10">
      <c r="A35" s="67"/>
      <c r="B35" s="68"/>
      <c r="C35" s="68"/>
      <c r="D35" s="27" t="s">
        <v>141</v>
      </c>
      <c r="E35" s="30">
        <v>14</v>
      </c>
      <c r="F35" s="23">
        <v>0</v>
      </c>
      <c r="G35" s="23">
        <v>19</v>
      </c>
      <c r="H35" s="23">
        <v>1</v>
      </c>
      <c r="I35" s="23">
        <v>49</v>
      </c>
      <c r="J35" s="23" t="s">
        <v>140</v>
      </c>
    </row>
    <row r="36" spans="1:10">
      <c r="A36" s="67"/>
      <c r="B36" s="68"/>
      <c r="C36" s="68"/>
      <c r="D36" s="27" t="s">
        <v>139</v>
      </c>
      <c r="E36" s="30">
        <v>15</v>
      </c>
      <c r="F36" s="23">
        <v>0</v>
      </c>
      <c r="G36" s="23">
        <v>4</v>
      </c>
      <c r="H36" s="23">
        <v>2</v>
      </c>
      <c r="I36" s="23">
        <v>4</v>
      </c>
      <c r="J36" s="23" t="s">
        <v>138</v>
      </c>
    </row>
    <row r="37" spans="1:10">
      <c r="A37" s="67"/>
      <c r="B37" s="68"/>
      <c r="C37" s="68"/>
      <c r="D37" s="27" t="s">
        <v>137</v>
      </c>
      <c r="E37" s="30">
        <v>16</v>
      </c>
      <c r="F37" s="23">
        <v>0</v>
      </c>
      <c r="G37" s="23">
        <v>14</v>
      </c>
      <c r="H37" s="23">
        <v>0</v>
      </c>
      <c r="I37" s="23">
        <v>0</v>
      </c>
      <c r="J37" s="23"/>
    </row>
    <row r="38" spans="1:10">
      <c r="A38" s="67"/>
      <c r="B38" s="68"/>
      <c r="C38" s="68"/>
      <c r="D38" s="69" t="s">
        <v>136</v>
      </c>
      <c r="E38" s="69"/>
      <c r="F38" s="29">
        <f>(FLOOR((SUM(G22:G37))/60,1))+SUM(F22:F37)</f>
        <v>28</v>
      </c>
      <c r="G38" s="28">
        <f>MOD(SUM(G22:G37),60)</f>
        <v>38</v>
      </c>
      <c r="H38" s="29">
        <f>(FLOOR((SUM(I22:I37))/60,1))+SUM(H22:H37)</f>
        <v>33</v>
      </c>
      <c r="I38" s="28">
        <f>MOD(SUM(I22:I37),60)</f>
        <v>24</v>
      </c>
      <c r="J38" s="23"/>
    </row>
    <row r="39" spans="1:10">
      <c r="A39" s="67" t="s">
        <v>135</v>
      </c>
      <c r="B39" s="68">
        <v>3</v>
      </c>
      <c r="C39" s="68" t="s">
        <v>151</v>
      </c>
      <c r="D39" s="27" t="s">
        <v>150</v>
      </c>
      <c r="E39" s="30">
        <v>1</v>
      </c>
      <c r="F39" s="23">
        <v>0</v>
      </c>
      <c r="G39" s="23">
        <v>0</v>
      </c>
      <c r="H39" s="23">
        <v>0</v>
      </c>
      <c r="I39" s="23">
        <v>0</v>
      </c>
      <c r="J39" s="23"/>
    </row>
    <row r="40" spans="1:10">
      <c r="A40" s="67"/>
      <c r="B40" s="68"/>
      <c r="C40" s="68"/>
      <c r="D40" s="27" t="s">
        <v>149</v>
      </c>
      <c r="E40" s="30">
        <v>2</v>
      </c>
      <c r="F40" s="23">
        <v>1</v>
      </c>
      <c r="G40" s="23">
        <v>52</v>
      </c>
      <c r="H40" s="23">
        <v>1</v>
      </c>
      <c r="I40" s="23">
        <v>52</v>
      </c>
      <c r="J40" s="23"/>
    </row>
    <row r="41" spans="1:10">
      <c r="A41" s="67"/>
      <c r="B41" s="68"/>
      <c r="C41" s="68"/>
      <c r="D41" s="27" t="s">
        <v>148</v>
      </c>
      <c r="E41" s="30">
        <v>3</v>
      </c>
      <c r="F41" s="23">
        <v>0</v>
      </c>
      <c r="G41" s="23">
        <v>40</v>
      </c>
      <c r="H41" s="23">
        <v>1</v>
      </c>
      <c r="I41" s="23">
        <v>10</v>
      </c>
      <c r="J41" s="23" t="s">
        <v>147</v>
      </c>
    </row>
    <row r="42" spans="1:10">
      <c r="A42" s="67"/>
      <c r="B42" s="68"/>
      <c r="C42" s="68"/>
      <c r="D42" s="26" t="s">
        <v>146</v>
      </c>
      <c r="E42" s="30">
        <v>4</v>
      </c>
      <c r="F42" s="23">
        <v>1</v>
      </c>
      <c r="G42" s="23">
        <v>21</v>
      </c>
      <c r="H42" s="23">
        <v>1</v>
      </c>
      <c r="I42" s="23">
        <v>21</v>
      </c>
      <c r="J42" s="23"/>
    </row>
    <row r="43" spans="1:10">
      <c r="A43" s="67"/>
      <c r="B43" s="68"/>
      <c r="C43" s="68"/>
      <c r="D43" s="26" t="s">
        <v>146</v>
      </c>
      <c r="E43" s="30">
        <v>5</v>
      </c>
      <c r="F43" s="23">
        <v>2</v>
      </c>
      <c r="G43" s="23">
        <v>54</v>
      </c>
      <c r="H43" s="23">
        <v>2</v>
      </c>
      <c r="I43" s="23">
        <v>54</v>
      </c>
      <c r="J43" s="23"/>
    </row>
    <row r="44" spans="1:10">
      <c r="A44" s="67"/>
      <c r="B44" s="68"/>
      <c r="C44" s="68"/>
      <c r="D44" s="26" t="s">
        <v>146</v>
      </c>
      <c r="E44" s="30">
        <v>6</v>
      </c>
      <c r="F44" s="23">
        <v>2</v>
      </c>
      <c r="G44" s="23">
        <v>30</v>
      </c>
      <c r="H44" s="23">
        <v>2</v>
      </c>
      <c r="I44" s="23">
        <v>30</v>
      </c>
      <c r="J44" s="23"/>
    </row>
    <row r="45" spans="1:10">
      <c r="A45" s="67"/>
      <c r="B45" s="68"/>
      <c r="C45" s="68"/>
      <c r="D45" s="26" t="s">
        <v>146</v>
      </c>
      <c r="E45" s="30">
        <v>7</v>
      </c>
      <c r="F45" s="23">
        <v>0</v>
      </c>
      <c r="G45" s="23">
        <v>59</v>
      </c>
      <c r="H45" s="23">
        <v>0</v>
      </c>
      <c r="I45" s="23">
        <v>59</v>
      </c>
      <c r="J45" s="23"/>
    </row>
    <row r="46" spans="1:10">
      <c r="A46" s="67"/>
      <c r="B46" s="68"/>
      <c r="C46" s="68"/>
      <c r="D46" s="27" t="s">
        <v>145</v>
      </c>
      <c r="E46" s="30">
        <v>8</v>
      </c>
      <c r="F46" s="23">
        <v>3</v>
      </c>
      <c r="G46" s="23">
        <v>46</v>
      </c>
      <c r="H46" s="23">
        <v>3</v>
      </c>
      <c r="I46" s="23">
        <v>46</v>
      </c>
      <c r="J46" s="23"/>
    </row>
    <row r="47" spans="1:10">
      <c r="A47" s="67"/>
      <c r="B47" s="68"/>
      <c r="C47" s="68"/>
      <c r="D47" s="27" t="s">
        <v>145</v>
      </c>
      <c r="E47" s="30">
        <v>9</v>
      </c>
      <c r="F47" s="38">
        <v>2</v>
      </c>
      <c r="G47" s="38">
        <v>53</v>
      </c>
      <c r="H47" s="38">
        <v>2</v>
      </c>
      <c r="I47" s="38">
        <v>53</v>
      </c>
      <c r="J47" s="23"/>
    </row>
    <row r="48" spans="1:10">
      <c r="A48" s="67"/>
      <c r="B48" s="68"/>
      <c r="C48" s="68"/>
      <c r="D48" s="27" t="s">
        <v>144</v>
      </c>
      <c r="E48" s="30">
        <v>10</v>
      </c>
      <c r="F48" s="23">
        <v>1</v>
      </c>
      <c r="G48" s="23">
        <v>59</v>
      </c>
      <c r="H48" s="23">
        <v>1</v>
      </c>
      <c r="I48" s="23">
        <v>59</v>
      </c>
      <c r="J48" s="23"/>
    </row>
    <row r="49" spans="1:10">
      <c r="A49" s="67"/>
      <c r="B49" s="68"/>
      <c r="C49" s="68"/>
      <c r="D49" s="27" t="s">
        <v>144</v>
      </c>
      <c r="E49" s="30">
        <v>11</v>
      </c>
      <c r="F49" s="23">
        <v>1</v>
      </c>
      <c r="G49" s="23">
        <v>24</v>
      </c>
      <c r="H49" s="23">
        <v>1</v>
      </c>
      <c r="I49" s="23">
        <v>24</v>
      </c>
      <c r="J49" s="23"/>
    </row>
    <row r="50" spans="1:10">
      <c r="A50" s="67"/>
      <c r="B50" s="68"/>
      <c r="C50" s="68"/>
      <c r="D50" s="27" t="s">
        <v>144</v>
      </c>
      <c r="E50" s="30">
        <v>12</v>
      </c>
      <c r="F50" s="23">
        <v>1</v>
      </c>
      <c r="G50" s="23">
        <v>41</v>
      </c>
      <c r="H50" s="23">
        <v>1</v>
      </c>
      <c r="I50" s="23">
        <v>41</v>
      </c>
      <c r="J50" s="23"/>
    </row>
    <row r="51" spans="1:10">
      <c r="A51" s="67"/>
      <c r="B51" s="68"/>
      <c r="C51" s="68"/>
      <c r="D51" s="27" t="s">
        <v>144</v>
      </c>
      <c r="E51" s="30">
        <v>13</v>
      </c>
      <c r="F51" s="23">
        <v>4</v>
      </c>
      <c r="G51" s="23">
        <v>10</v>
      </c>
      <c r="H51" s="23">
        <v>4</v>
      </c>
      <c r="I51" s="23">
        <v>10</v>
      </c>
      <c r="J51" s="23"/>
    </row>
    <row r="52" spans="1:10">
      <c r="A52" s="67"/>
      <c r="B52" s="68"/>
      <c r="C52" s="68"/>
      <c r="D52" s="27" t="s">
        <v>143</v>
      </c>
      <c r="E52" s="30">
        <v>14</v>
      </c>
      <c r="F52" s="23">
        <v>0</v>
      </c>
      <c r="G52" s="23">
        <v>7</v>
      </c>
      <c r="H52" s="23">
        <v>1</v>
      </c>
      <c r="I52" s="23">
        <v>7</v>
      </c>
      <c r="J52" s="23" t="s">
        <v>142</v>
      </c>
    </row>
    <row r="53" spans="1:10">
      <c r="A53" s="67"/>
      <c r="B53" s="68"/>
      <c r="C53" s="68"/>
      <c r="D53" s="27" t="s">
        <v>141</v>
      </c>
      <c r="E53" s="30">
        <v>15</v>
      </c>
      <c r="F53" s="23">
        <v>0</v>
      </c>
      <c r="G53" s="23">
        <v>19</v>
      </c>
      <c r="H53" s="23">
        <v>1</v>
      </c>
      <c r="I53" s="23">
        <v>49</v>
      </c>
      <c r="J53" s="23" t="s">
        <v>140</v>
      </c>
    </row>
    <row r="54" spans="1:10">
      <c r="A54" s="67"/>
      <c r="B54" s="68"/>
      <c r="C54" s="68"/>
      <c r="D54" s="27" t="s">
        <v>139</v>
      </c>
      <c r="E54" s="30">
        <v>16</v>
      </c>
      <c r="F54" s="23">
        <v>0</v>
      </c>
      <c r="G54" s="23">
        <v>4</v>
      </c>
      <c r="H54" s="23">
        <v>2</v>
      </c>
      <c r="I54" s="23">
        <v>4</v>
      </c>
      <c r="J54" s="23" t="s">
        <v>138</v>
      </c>
    </row>
    <row r="55" spans="1:10">
      <c r="A55" s="67"/>
      <c r="B55" s="68"/>
      <c r="C55" s="68"/>
      <c r="D55" s="27" t="s">
        <v>137</v>
      </c>
      <c r="E55" s="30">
        <v>17</v>
      </c>
      <c r="F55" s="23">
        <v>0</v>
      </c>
      <c r="G55" s="23">
        <v>15</v>
      </c>
      <c r="H55" s="23">
        <v>0</v>
      </c>
      <c r="I55" s="23">
        <v>0</v>
      </c>
      <c r="J55" s="23"/>
    </row>
    <row r="56" spans="1:10">
      <c r="A56" s="67"/>
      <c r="B56" s="68"/>
      <c r="C56" s="68"/>
      <c r="D56" s="69" t="s">
        <v>136</v>
      </c>
      <c r="E56" s="69"/>
      <c r="F56" s="29">
        <f>(FLOOR((SUM(G39:G55))/60,1))+SUM(F39:F55)</f>
        <v>26</v>
      </c>
      <c r="G56" s="28">
        <f>MOD(SUM(G39:G55),60)</f>
        <v>54</v>
      </c>
      <c r="H56" s="29">
        <f>(FLOOR((SUM(I39:I55))/60,1))+SUM(H39:H55)</f>
        <v>31</v>
      </c>
      <c r="I56" s="28">
        <f>MOD(SUM(I39:I55),60)</f>
        <v>39</v>
      </c>
      <c r="J56" s="23"/>
    </row>
    <row r="57" spans="1:10">
      <c r="A57" s="67" t="s">
        <v>135</v>
      </c>
      <c r="B57" s="68">
        <v>4</v>
      </c>
      <c r="C57" s="68" t="s">
        <v>134</v>
      </c>
      <c r="D57" s="27" t="s">
        <v>109</v>
      </c>
      <c r="E57" s="30">
        <v>1</v>
      </c>
      <c r="F57" s="23">
        <v>0</v>
      </c>
      <c r="G57" s="23">
        <v>0</v>
      </c>
      <c r="H57" s="23">
        <v>0</v>
      </c>
      <c r="I57" s="23">
        <v>0</v>
      </c>
      <c r="J57" s="23"/>
    </row>
    <row r="58" spans="1:10">
      <c r="A58" s="67"/>
      <c r="B58" s="68"/>
      <c r="C58" s="68"/>
      <c r="D58" s="27" t="s">
        <v>108</v>
      </c>
      <c r="E58" s="30">
        <v>2</v>
      </c>
      <c r="F58" s="23">
        <v>1</v>
      </c>
      <c r="G58" s="23">
        <v>10</v>
      </c>
      <c r="H58" s="23">
        <v>1</v>
      </c>
      <c r="I58" s="23">
        <v>10</v>
      </c>
      <c r="J58" s="23"/>
    </row>
    <row r="59" spans="1:10">
      <c r="A59" s="67"/>
      <c r="B59" s="68"/>
      <c r="C59" s="68"/>
      <c r="D59" s="27" t="s">
        <v>107</v>
      </c>
      <c r="E59" s="30">
        <v>3</v>
      </c>
      <c r="F59" s="23">
        <v>0</v>
      </c>
      <c r="G59" s="23">
        <v>30</v>
      </c>
      <c r="H59" s="23">
        <v>1</v>
      </c>
      <c r="I59" s="23">
        <v>0</v>
      </c>
      <c r="J59" s="23" t="s">
        <v>106</v>
      </c>
    </row>
    <row r="60" spans="1:10">
      <c r="A60" s="67"/>
      <c r="B60" s="68"/>
      <c r="C60" s="68"/>
      <c r="D60" s="40" t="s">
        <v>133</v>
      </c>
      <c r="E60" s="36">
        <v>4</v>
      </c>
      <c r="F60" s="23">
        <v>1</v>
      </c>
      <c r="G60" s="23">
        <v>25</v>
      </c>
      <c r="H60" s="23">
        <v>1</v>
      </c>
      <c r="I60" s="23">
        <v>25</v>
      </c>
      <c r="J60" s="23"/>
    </row>
    <row r="61" spans="1:10">
      <c r="A61" s="67"/>
      <c r="B61" s="68"/>
      <c r="C61" s="68"/>
      <c r="D61" s="26" t="s">
        <v>133</v>
      </c>
      <c r="E61" s="36">
        <v>5</v>
      </c>
      <c r="F61" s="38">
        <v>5</v>
      </c>
      <c r="G61" s="38">
        <v>36</v>
      </c>
      <c r="H61" s="38">
        <v>6</v>
      </c>
      <c r="I61" s="38">
        <v>6</v>
      </c>
      <c r="J61" s="23" t="s">
        <v>124</v>
      </c>
    </row>
    <row r="62" spans="1:10">
      <c r="A62" s="67"/>
      <c r="B62" s="68"/>
      <c r="C62" s="68"/>
      <c r="D62" s="26" t="s">
        <v>132</v>
      </c>
      <c r="E62" s="36">
        <v>6</v>
      </c>
      <c r="F62" s="38">
        <v>3</v>
      </c>
      <c r="G62" s="38">
        <v>4</v>
      </c>
      <c r="H62" s="38">
        <v>3</v>
      </c>
      <c r="I62" s="38">
        <v>4</v>
      </c>
      <c r="J62" s="23"/>
    </row>
    <row r="63" spans="1:10">
      <c r="A63" s="67"/>
      <c r="B63" s="68"/>
      <c r="C63" s="68"/>
      <c r="D63" s="26" t="s">
        <v>132</v>
      </c>
      <c r="E63" s="30">
        <v>7</v>
      </c>
      <c r="F63" s="23">
        <v>1</v>
      </c>
      <c r="G63" s="23">
        <v>23</v>
      </c>
      <c r="H63" s="23">
        <v>1</v>
      </c>
      <c r="I63" s="23">
        <v>23</v>
      </c>
      <c r="J63" s="23"/>
    </row>
    <row r="64" spans="1:10">
      <c r="A64" s="67"/>
      <c r="B64" s="68"/>
      <c r="C64" s="68"/>
      <c r="D64" s="26" t="s">
        <v>132</v>
      </c>
      <c r="E64" s="30">
        <v>8</v>
      </c>
      <c r="F64" s="23">
        <v>7</v>
      </c>
      <c r="G64" s="23">
        <v>16</v>
      </c>
      <c r="H64" s="23">
        <v>7</v>
      </c>
      <c r="I64" s="23">
        <v>16</v>
      </c>
      <c r="J64" s="23"/>
    </row>
    <row r="65" spans="1:10">
      <c r="A65" s="67"/>
      <c r="B65" s="68"/>
      <c r="C65" s="68"/>
      <c r="D65" s="26" t="s">
        <v>131</v>
      </c>
      <c r="E65" s="30">
        <v>9</v>
      </c>
      <c r="F65" s="23">
        <v>1</v>
      </c>
      <c r="G65" s="23">
        <v>55</v>
      </c>
      <c r="H65" s="23">
        <v>1</v>
      </c>
      <c r="I65" s="23">
        <v>55</v>
      </c>
      <c r="J65" s="23"/>
    </row>
    <row r="66" spans="1:10">
      <c r="A66" s="67"/>
      <c r="B66" s="68"/>
      <c r="C66" s="68"/>
      <c r="D66" s="26" t="s">
        <v>131</v>
      </c>
      <c r="E66" s="39">
        <v>10</v>
      </c>
      <c r="F66" s="38">
        <v>2</v>
      </c>
      <c r="G66" s="38">
        <v>3</v>
      </c>
      <c r="H66" s="38">
        <v>2</v>
      </c>
      <c r="I66" s="38">
        <v>3</v>
      </c>
      <c r="J66" s="23"/>
    </row>
    <row r="67" spans="1:10">
      <c r="A67" s="67"/>
      <c r="B67" s="68"/>
      <c r="C67" s="68"/>
      <c r="D67" s="27" t="s">
        <v>117</v>
      </c>
      <c r="E67" s="30">
        <v>11</v>
      </c>
      <c r="F67" s="23">
        <v>0</v>
      </c>
      <c r="G67" s="23">
        <v>7</v>
      </c>
      <c r="H67" s="23">
        <v>1</v>
      </c>
      <c r="I67" s="23">
        <v>7</v>
      </c>
      <c r="J67" s="23" t="s">
        <v>101</v>
      </c>
    </row>
    <row r="68" spans="1:10">
      <c r="A68" s="67"/>
      <c r="B68" s="68"/>
      <c r="C68" s="68"/>
      <c r="D68" s="27" t="s">
        <v>100</v>
      </c>
      <c r="E68" s="30">
        <v>12</v>
      </c>
      <c r="F68" s="23">
        <v>0</v>
      </c>
      <c r="G68" s="23">
        <v>19</v>
      </c>
      <c r="H68" s="23">
        <v>1</v>
      </c>
      <c r="I68" s="23">
        <v>49</v>
      </c>
      <c r="J68" s="23" t="s">
        <v>116</v>
      </c>
    </row>
    <row r="69" spans="1:10">
      <c r="A69" s="67"/>
      <c r="B69" s="68"/>
      <c r="C69" s="68"/>
      <c r="D69" s="27" t="s">
        <v>115</v>
      </c>
      <c r="E69" s="30">
        <v>13</v>
      </c>
      <c r="F69" s="23">
        <v>0</v>
      </c>
      <c r="G69" s="23">
        <v>4</v>
      </c>
      <c r="H69" s="23">
        <v>2</v>
      </c>
      <c r="I69" s="23">
        <v>4</v>
      </c>
      <c r="J69" s="23" t="s">
        <v>114</v>
      </c>
    </row>
    <row r="70" spans="1:10">
      <c r="A70" s="67"/>
      <c r="B70" s="68"/>
      <c r="C70" s="68"/>
      <c r="D70" s="27" t="s">
        <v>113</v>
      </c>
      <c r="E70" s="30">
        <v>14</v>
      </c>
      <c r="F70" s="23">
        <v>0</v>
      </c>
      <c r="G70" s="23">
        <v>15</v>
      </c>
      <c r="H70" s="23">
        <v>0</v>
      </c>
      <c r="I70" s="23">
        <v>0</v>
      </c>
      <c r="J70" s="23"/>
    </row>
    <row r="71" spans="1:10">
      <c r="A71" s="67"/>
      <c r="B71" s="68"/>
      <c r="C71" s="68"/>
      <c r="D71" s="69" t="s">
        <v>112</v>
      </c>
      <c r="E71" s="69"/>
      <c r="F71" s="29">
        <f>(FLOOR((SUM(G57:G70))/60,1))+SUM(F57:F70)</f>
        <v>25</v>
      </c>
      <c r="G71" s="28">
        <f>MOD(SUM(G57:G70),60)</f>
        <v>7</v>
      </c>
      <c r="H71" s="29">
        <f>(FLOOR((SUM(I57:I70))/60,1))+SUM(H57:H70)</f>
        <v>30</v>
      </c>
      <c r="I71" s="28">
        <f>MOD(SUM(I57:I70),60)</f>
        <v>22</v>
      </c>
      <c r="J71" s="23"/>
    </row>
    <row r="72" spans="1:10">
      <c r="A72" s="67" t="s">
        <v>111</v>
      </c>
      <c r="B72" s="68">
        <v>5</v>
      </c>
      <c r="C72" s="68" t="s">
        <v>130</v>
      </c>
      <c r="D72" s="27" t="s">
        <v>109</v>
      </c>
      <c r="E72" s="30">
        <v>1</v>
      </c>
      <c r="F72" s="23">
        <v>0</v>
      </c>
      <c r="G72" s="23">
        <v>0</v>
      </c>
      <c r="H72" s="23">
        <v>0</v>
      </c>
      <c r="I72" s="23">
        <v>0</v>
      </c>
      <c r="J72" s="23"/>
    </row>
    <row r="73" spans="1:10">
      <c r="A73" s="67"/>
      <c r="B73" s="68"/>
      <c r="C73" s="68"/>
      <c r="D73" s="27" t="s">
        <v>108</v>
      </c>
      <c r="E73" s="30">
        <v>2</v>
      </c>
      <c r="F73" s="23">
        <v>1</v>
      </c>
      <c r="G73" s="23">
        <v>22</v>
      </c>
      <c r="H73" s="23">
        <v>1</v>
      </c>
      <c r="I73" s="23">
        <v>22</v>
      </c>
      <c r="J73" s="23"/>
    </row>
    <row r="74" spans="1:10">
      <c r="A74" s="67"/>
      <c r="B74" s="68"/>
      <c r="C74" s="68"/>
      <c r="D74" s="27" t="s">
        <v>107</v>
      </c>
      <c r="E74" s="30">
        <v>3</v>
      </c>
      <c r="F74" s="23">
        <v>0</v>
      </c>
      <c r="G74" s="23">
        <v>44</v>
      </c>
      <c r="H74" s="23">
        <v>1</v>
      </c>
      <c r="I74" s="23">
        <v>14</v>
      </c>
      <c r="J74" s="23" t="s">
        <v>106</v>
      </c>
    </row>
    <row r="75" spans="1:10">
      <c r="A75" s="67"/>
      <c r="B75" s="68"/>
      <c r="C75" s="68"/>
      <c r="D75" s="26" t="s">
        <v>129</v>
      </c>
      <c r="E75" s="30">
        <v>4</v>
      </c>
      <c r="F75" s="23">
        <v>2</v>
      </c>
      <c r="G75" s="23">
        <v>19</v>
      </c>
      <c r="H75" s="23">
        <v>2</v>
      </c>
      <c r="I75" s="23">
        <v>19</v>
      </c>
      <c r="J75" s="23"/>
    </row>
    <row r="76" spans="1:10">
      <c r="A76" s="67"/>
      <c r="B76" s="68"/>
      <c r="C76" s="68"/>
      <c r="D76" s="26" t="s">
        <v>129</v>
      </c>
      <c r="E76" s="30">
        <v>5</v>
      </c>
      <c r="F76" s="23">
        <v>1</v>
      </c>
      <c r="G76" s="23">
        <v>48</v>
      </c>
      <c r="H76" s="23">
        <v>1</v>
      </c>
      <c r="I76" s="23">
        <v>48</v>
      </c>
      <c r="J76" s="23"/>
    </row>
    <row r="77" spans="1:10">
      <c r="A77" s="67"/>
      <c r="B77" s="68"/>
      <c r="C77" s="68"/>
      <c r="D77" s="26" t="s">
        <v>129</v>
      </c>
      <c r="E77" s="30">
        <v>6</v>
      </c>
      <c r="F77" s="23">
        <v>1</v>
      </c>
      <c r="G77" s="23">
        <v>24</v>
      </c>
      <c r="H77" s="23">
        <v>1</v>
      </c>
      <c r="I77" s="23">
        <v>24</v>
      </c>
      <c r="J77" s="23"/>
    </row>
    <row r="78" spans="1:10">
      <c r="A78" s="67"/>
      <c r="B78" s="68"/>
      <c r="C78" s="68"/>
      <c r="D78" s="26" t="s">
        <v>128</v>
      </c>
      <c r="E78" s="30">
        <v>7</v>
      </c>
      <c r="F78" s="23">
        <v>3</v>
      </c>
      <c r="G78" s="23">
        <v>22</v>
      </c>
      <c r="H78" s="23">
        <v>3</v>
      </c>
      <c r="I78" s="23">
        <v>22</v>
      </c>
      <c r="J78" s="23"/>
    </row>
    <row r="79" spans="1:10">
      <c r="A79" s="67"/>
      <c r="B79" s="68"/>
      <c r="C79" s="68"/>
      <c r="D79" s="26" t="s">
        <v>128</v>
      </c>
      <c r="E79" s="30">
        <v>8</v>
      </c>
      <c r="F79" s="23">
        <v>5</v>
      </c>
      <c r="G79" s="23">
        <v>13</v>
      </c>
      <c r="H79" s="23">
        <v>5</v>
      </c>
      <c r="I79" s="23">
        <v>13</v>
      </c>
      <c r="J79" s="23"/>
    </row>
    <row r="80" spans="1:10">
      <c r="A80" s="67"/>
      <c r="B80" s="68"/>
      <c r="C80" s="68"/>
      <c r="D80" s="26" t="s">
        <v>127</v>
      </c>
      <c r="E80" s="30">
        <v>9</v>
      </c>
      <c r="F80" s="23">
        <v>2</v>
      </c>
      <c r="G80" s="23">
        <v>12</v>
      </c>
      <c r="H80" s="23">
        <v>2</v>
      </c>
      <c r="I80" s="23">
        <v>12</v>
      </c>
      <c r="J80" s="23"/>
    </row>
    <row r="81" spans="1:10">
      <c r="A81" s="67"/>
      <c r="B81" s="68"/>
      <c r="C81" s="68"/>
      <c r="D81" s="26" t="s">
        <v>127</v>
      </c>
      <c r="E81" s="30">
        <v>10</v>
      </c>
      <c r="F81" s="23">
        <v>1</v>
      </c>
      <c r="G81" s="23">
        <v>13</v>
      </c>
      <c r="H81" s="23">
        <v>1</v>
      </c>
      <c r="I81" s="23">
        <v>13</v>
      </c>
      <c r="J81" s="23"/>
    </row>
    <row r="82" spans="1:10">
      <c r="A82" s="67"/>
      <c r="B82" s="68"/>
      <c r="C82" s="68"/>
      <c r="D82" s="26" t="s">
        <v>127</v>
      </c>
      <c r="E82" s="30">
        <v>11</v>
      </c>
      <c r="F82" s="23">
        <v>2</v>
      </c>
      <c r="G82" s="23">
        <v>48</v>
      </c>
      <c r="H82" s="23">
        <v>2</v>
      </c>
      <c r="I82" s="23">
        <v>48</v>
      </c>
      <c r="J82" s="23"/>
    </row>
    <row r="83" spans="1:10">
      <c r="A83" s="67"/>
      <c r="B83" s="68"/>
      <c r="C83" s="68"/>
      <c r="D83" s="26" t="s">
        <v>127</v>
      </c>
      <c r="E83" s="30">
        <v>12</v>
      </c>
      <c r="F83" s="23">
        <v>1</v>
      </c>
      <c r="G83" s="23">
        <v>53</v>
      </c>
      <c r="H83" s="23">
        <v>1</v>
      </c>
      <c r="I83" s="23">
        <v>53</v>
      </c>
      <c r="J83" s="23"/>
    </row>
    <row r="84" spans="1:10">
      <c r="A84" s="67"/>
      <c r="B84" s="68"/>
      <c r="C84" s="68"/>
      <c r="D84" s="27" t="s">
        <v>117</v>
      </c>
      <c r="E84" s="30">
        <v>13</v>
      </c>
      <c r="F84" s="23">
        <v>0</v>
      </c>
      <c r="G84" s="23">
        <v>7</v>
      </c>
      <c r="H84" s="23">
        <v>1</v>
      </c>
      <c r="I84" s="23">
        <v>7</v>
      </c>
      <c r="J84" s="23" t="s">
        <v>101</v>
      </c>
    </row>
    <row r="85" spans="1:10">
      <c r="A85" s="67"/>
      <c r="B85" s="68"/>
      <c r="C85" s="68"/>
      <c r="D85" s="27" t="s">
        <v>100</v>
      </c>
      <c r="E85" s="30">
        <v>14</v>
      </c>
      <c r="F85" s="23">
        <v>0</v>
      </c>
      <c r="G85" s="23">
        <v>19</v>
      </c>
      <c r="H85" s="23">
        <v>1</v>
      </c>
      <c r="I85" s="23">
        <v>49</v>
      </c>
      <c r="J85" s="23" t="s">
        <v>116</v>
      </c>
    </row>
    <row r="86" spans="1:10">
      <c r="A86" s="67"/>
      <c r="B86" s="68"/>
      <c r="C86" s="68"/>
      <c r="D86" s="27" t="s">
        <v>115</v>
      </c>
      <c r="E86" s="30">
        <v>15</v>
      </c>
      <c r="F86" s="23">
        <v>0</v>
      </c>
      <c r="G86" s="23">
        <v>4</v>
      </c>
      <c r="H86" s="23">
        <v>2</v>
      </c>
      <c r="I86" s="23">
        <v>4</v>
      </c>
      <c r="J86" s="23" t="s">
        <v>114</v>
      </c>
    </row>
    <row r="87" spans="1:10">
      <c r="A87" s="67"/>
      <c r="B87" s="68"/>
      <c r="C87" s="68"/>
      <c r="D87" s="27" t="s">
        <v>113</v>
      </c>
      <c r="E87" s="30">
        <v>16</v>
      </c>
      <c r="F87" s="23">
        <v>0</v>
      </c>
      <c r="G87" s="23">
        <v>13</v>
      </c>
      <c r="H87" s="23">
        <v>0</v>
      </c>
      <c r="I87" s="23">
        <v>0</v>
      </c>
      <c r="J87" s="23"/>
    </row>
    <row r="88" spans="1:10">
      <c r="A88" s="67"/>
      <c r="B88" s="68"/>
      <c r="C88" s="68"/>
      <c r="D88" s="69" t="s">
        <v>112</v>
      </c>
      <c r="E88" s="69"/>
      <c r="F88" s="29">
        <f>(FLOOR((SUM(G72:G87))/60,1))+SUM(F72:F87)</f>
        <v>25</v>
      </c>
      <c r="G88" s="28">
        <f>MOD(SUM(G72:G87),60)</f>
        <v>1</v>
      </c>
      <c r="H88" s="29">
        <f>(FLOOR((SUM(I72:I87))/60,1))+SUM(H72:H87)</f>
        <v>29</v>
      </c>
      <c r="I88" s="28">
        <f>MOD(SUM(I72:I87),60)</f>
        <v>48</v>
      </c>
      <c r="J88" s="23"/>
    </row>
    <row r="89" spans="1:10">
      <c r="A89" s="67" t="s">
        <v>111</v>
      </c>
      <c r="B89" s="68">
        <v>6</v>
      </c>
      <c r="C89" s="68" t="s">
        <v>126</v>
      </c>
      <c r="D89" s="27" t="s">
        <v>109</v>
      </c>
      <c r="E89" s="30">
        <v>1</v>
      </c>
      <c r="F89" s="23">
        <v>0</v>
      </c>
      <c r="G89" s="23">
        <v>0</v>
      </c>
      <c r="H89" s="23">
        <v>0</v>
      </c>
      <c r="I89" s="23">
        <v>0</v>
      </c>
      <c r="J89" s="23"/>
    </row>
    <row r="90" spans="1:10">
      <c r="A90" s="67"/>
      <c r="B90" s="68"/>
      <c r="C90" s="68"/>
      <c r="D90" s="27" t="s">
        <v>108</v>
      </c>
      <c r="E90" s="36">
        <v>2</v>
      </c>
      <c r="F90" s="23">
        <v>2</v>
      </c>
      <c r="G90" s="23">
        <v>28</v>
      </c>
      <c r="H90" s="23">
        <v>2</v>
      </c>
      <c r="I90" s="23">
        <v>28</v>
      </c>
      <c r="J90" s="23"/>
    </row>
    <row r="91" spans="1:10">
      <c r="A91" s="67"/>
      <c r="B91" s="68"/>
      <c r="C91" s="68"/>
      <c r="D91" s="27" t="s">
        <v>107</v>
      </c>
      <c r="E91" s="30">
        <v>3</v>
      </c>
      <c r="F91" s="23">
        <v>0</v>
      </c>
      <c r="G91" s="23">
        <v>30</v>
      </c>
      <c r="H91" s="23">
        <v>1</v>
      </c>
      <c r="I91" s="23">
        <v>0</v>
      </c>
      <c r="J91" s="23" t="s">
        <v>106</v>
      </c>
    </row>
    <row r="92" spans="1:10">
      <c r="A92" s="67"/>
      <c r="B92" s="68"/>
      <c r="C92" s="68"/>
      <c r="D92" s="26" t="s">
        <v>125</v>
      </c>
      <c r="E92" s="30">
        <v>4</v>
      </c>
      <c r="F92" s="23">
        <v>1</v>
      </c>
      <c r="G92" s="23">
        <v>33</v>
      </c>
      <c r="H92" s="23">
        <v>1</v>
      </c>
      <c r="I92" s="23">
        <v>33</v>
      </c>
      <c r="J92" s="23"/>
    </row>
    <row r="93" spans="1:10">
      <c r="A93" s="67"/>
      <c r="B93" s="68"/>
      <c r="C93" s="68"/>
      <c r="D93" s="26" t="s">
        <v>125</v>
      </c>
      <c r="E93" s="30">
        <v>5</v>
      </c>
      <c r="F93" s="23">
        <v>2</v>
      </c>
      <c r="G93" s="23">
        <v>9</v>
      </c>
      <c r="H93" s="23">
        <v>2</v>
      </c>
      <c r="I93" s="23">
        <v>9</v>
      </c>
      <c r="J93" s="23"/>
    </row>
    <row r="94" spans="1:10">
      <c r="A94" s="67"/>
      <c r="B94" s="68"/>
      <c r="C94" s="68"/>
      <c r="D94" s="26" t="s">
        <v>125</v>
      </c>
      <c r="E94" s="30">
        <v>6</v>
      </c>
      <c r="F94" s="23">
        <v>1</v>
      </c>
      <c r="G94" s="23">
        <v>48</v>
      </c>
      <c r="H94" s="23">
        <v>1</v>
      </c>
      <c r="I94" s="23">
        <v>48</v>
      </c>
      <c r="J94" s="23"/>
    </row>
    <row r="95" spans="1:10">
      <c r="A95" s="67"/>
      <c r="B95" s="68"/>
      <c r="C95" s="68"/>
      <c r="D95" s="26" t="s">
        <v>123</v>
      </c>
      <c r="E95" s="39">
        <v>7</v>
      </c>
      <c r="F95" s="38">
        <v>2</v>
      </c>
      <c r="G95" s="38">
        <v>18</v>
      </c>
      <c r="H95" s="38">
        <v>2</v>
      </c>
      <c r="I95" s="38">
        <v>48</v>
      </c>
      <c r="J95" s="23" t="s">
        <v>124</v>
      </c>
    </row>
    <row r="96" spans="1:10">
      <c r="A96" s="67"/>
      <c r="B96" s="68"/>
      <c r="C96" s="68"/>
      <c r="D96" s="26" t="s">
        <v>123</v>
      </c>
      <c r="E96" s="30">
        <v>8</v>
      </c>
      <c r="F96" s="23">
        <v>2</v>
      </c>
      <c r="G96" s="23">
        <v>21</v>
      </c>
      <c r="H96" s="23">
        <v>2</v>
      </c>
      <c r="I96" s="23">
        <v>21</v>
      </c>
      <c r="J96" s="23"/>
    </row>
    <row r="97" spans="1:10">
      <c r="A97" s="67"/>
      <c r="B97" s="68"/>
      <c r="C97" s="68"/>
      <c r="D97" s="26" t="s">
        <v>123</v>
      </c>
      <c r="E97" s="30">
        <v>9</v>
      </c>
      <c r="F97" s="23">
        <v>1</v>
      </c>
      <c r="G97" s="23">
        <v>44</v>
      </c>
      <c r="H97" s="23">
        <v>1</v>
      </c>
      <c r="I97" s="23">
        <v>44</v>
      </c>
      <c r="J97" s="23"/>
    </row>
    <row r="98" spans="1:10">
      <c r="A98" s="67"/>
      <c r="B98" s="68"/>
      <c r="C98" s="68"/>
      <c r="D98" s="26" t="s">
        <v>123</v>
      </c>
      <c r="E98" s="30">
        <v>10</v>
      </c>
      <c r="F98" s="23">
        <v>2</v>
      </c>
      <c r="G98" s="23">
        <v>41</v>
      </c>
      <c r="H98" s="23">
        <v>2</v>
      </c>
      <c r="I98" s="23">
        <v>41</v>
      </c>
      <c r="J98" s="23"/>
    </row>
    <row r="99" spans="1:10">
      <c r="A99" s="67"/>
      <c r="B99" s="68"/>
      <c r="C99" s="68"/>
      <c r="D99" s="26" t="s">
        <v>122</v>
      </c>
      <c r="E99" s="30">
        <v>11</v>
      </c>
      <c r="F99" s="23">
        <v>1</v>
      </c>
      <c r="G99" s="23">
        <v>10</v>
      </c>
      <c r="H99" s="23">
        <v>1</v>
      </c>
      <c r="I99" s="23">
        <v>10</v>
      </c>
      <c r="J99" s="23"/>
    </row>
    <row r="100" spans="1:10">
      <c r="A100" s="67"/>
      <c r="B100" s="68"/>
      <c r="C100" s="68"/>
      <c r="D100" s="26" t="s">
        <v>122</v>
      </c>
      <c r="E100" s="30">
        <v>12</v>
      </c>
      <c r="F100" s="23">
        <v>2</v>
      </c>
      <c r="G100" s="23">
        <v>47</v>
      </c>
      <c r="H100" s="23">
        <v>2</v>
      </c>
      <c r="I100" s="23">
        <v>47</v>
      </c>
      <c r="J100" s="23"/>
    </row>
    <row r="101" spans="1:10">
      <c r="A101" s="67"/>
      <c r="B101" s="68"/>
      <c r="C101" s="68"/>
      <c r="D101" s="26" t="s">
        <v>122</v>
      </c>
      <c r="E101" s="30">
        <v>13</v>
      </c>
      <c r="F101" s="38">
        <v>1</v>
      </c>
      <c r="G101" s="38">
        <v>32</v>
      </c>
      <c r="H101" s="38">
        <v>1</v>
      </c>
      <c r="I101" s="38">
        <v>32</v>
      </c>
      <c r="J101" s="23"/>
    </row>
    <row r="102" spans="1:10">
      <c r="A102" s="67"/>
      <c r="B102" s="68"/>
      <c r="C102" s="68"/>
      <c r="D102" s="26" t="s">
        <v>122</v>
      </c>
      <c r="E102" s="30">
        <v>14</v>
      </c>
      <c r="F102" s="23">
        <v>1</v>
      </c>
      <c r="G102" s="23">
        <v>36</v>
      </c>
      <c r="H102" s="23">
        <v>1</v>
      </c>
      <c r="I102" s="23">
        <v>36</v>
      </c>
      <c r="J102" s="23"/>
    </row>
    <row r="103" spans="1:10">
      <c r="A103" s="67"/>
      <c r="B103" s="68"/>
      <c r="C103" s="68"/>
      <c r="D103" s="27" t="s">
        <v>117</v>
      </c>
      <c r="E103" s="30">
        <v>15</v>
      </c>
      <c r="F103" s="23">
        <v>0</v>
      </c>
      <c r="G103" s="23">
        <v>7</v>
      </c>
      <c r="H103" s="23">
        <v>1</v>
      </c>
      <c r="I103" s="23">
        <v>7</v>
      </c>
      <c r="J103" s="23" t="s">
        <v>101</v>
      </c>
    </row>
    <row r="104" spans="1:10">
      <c r="A104" s="67"/>
      <c r="B104" s="68"/>
      <c r="C104" s="68"/>
      <c r="D104" s="27" t="s">
        <v>100</v>
      </c>
      <c r="E104" s="30">
        <v>16</v>
      </c>
      <c r="F104" s="23">
        <v>0</v>
      </c>
      <c r="G104" s="23">
        <v>19</v>
      </c>
      <c r="H104" s="23">
        <v>1</v>
      </c>
      <c r="I104" s="23">
        <v>49</v>
      </c>
      <c r="J104" s="23" t="s">
        <v>116</v>
      </c>
    </row>
    <row r="105" spans="1:10">
      <c r="A105" s="67"/>
      <c r="B105" s="68"/>
      <c r="C105" s="68"/>
      <c r="D105" s="27" t="s">
        <v>115</v>
      </c>
      <c r="E105" s="30">
        <v>17</v>
      </c>
      <c r="F105" s="23">
        <v>0</v>
      </c>
      <c r="G105" s="23">
        <v>4</v>
      </c>
      <c r="H105" s="23">
        <v>2</v>
      </c>
      <c r="I105" s="23">
        <v>4</v>
      </c>
      <c r="J105" s="23" t="s">
        <v>114</v>
      </c>
    </row>
    <row r="106" spans="1:10">
      <c r="A106" s="67"/>
      <c r="B106" s="68"/>
      <c r="C106" s="68"/>
      <c r="D106" s="27" t="s">
        <v>113</v>
      </c>
      <c r="E106" s="30">
        <v>18</v>
      </c>
      <c r="F106" s="23">
        <v>0</v>
      </c>
      <c r="G106" s="23">
        <v>11</v>
      </c>
      <c r="H106" s="23">
        <v>0</v>
      </c>
      <c r="I106" s="23">
        <v>0</v>
      </c>
      <c r="J106" s="23"/>
    </row>
    <row r="107" spans="1:10">
      <c r="A107" s="67"/>
      <c r="B107" s="68"/>
      <c r="C107" s="68"/>
      <c r="D107" s="69" t="s">
        <v>112</v>
      </c>
      <c r="E107" s="69"/>
      <c r="F107" s="29">
        <f>(FLOOR((SUM(G89:G106))/60,1))+SUM(F89:F106)</f>
        <v>25</v>
      </c>
      <c r="G107" s="28">
        <f>MOD(SUM(G89:G106),60)</f>
        <v>18</v>
      </c>
      <c r="H107" s="29">
        <f>(FLOOR((SUM(I89:I106))/60,1))+SUM(H89:H106)</f>
        <v>30</v>
      </c>
      <c r="I107" s="28">
        <f>MOD(SUM(I89:I106),60)</f>
        <v>37</v>
      </c>
      <c r="J107" s="23"/>
    </row>
    <row r="108" spans="1:10">
      <c r="A108" s="67" t="s">
        <v>111</v>
      </c>
      <c r="B108" s="68">
        <v>7</v>
      </c>
      <c r="C108" s="68" t="s">
        <v>121</v>
      </c>
      <c r="D108" s="27" t="s">
        <v>109</v>
      </c>
      <c r="E108" s="30">
        <v>1</v>
      </c>
      <c r="F108" s="23">
        <v>0</v>
      </c>
      <c r="G108" s="23">
        <v>0</v>
      </c>
      <c r="H108" s="23">
        <v>0</v>
      </c>
      <c r="I108" s="23">
        <v>0</v>
      </c>
      <c r="J108" s="23"/>
    </row>
    <row r="109" spans="1:10">
      <c r="A109" s="67"/>
      <c r="B109" s="68"/>
      <c r="C109" s="68"/>
      <c r="D109" s="27" t="s">
        <v>108</v>
      </c>
      <c r="E109" s="30">
        <v>2</v>
      </c>
      <c r="F109" s="23">
        <v>1</v>
      </c>
      <c r="G109" s="23">
        <v>19</v>
      </c>
      <c r="H109" s="23">
        <v>1</v>
      </c>
      <c r="I109" s="23">
        <v>19</v>
      </c>
      <c r="J109" s="23"/>
    </row>
    <row r="110" spans="1:10">
      <c r="A110" s="67"/>
      <c r="B110" s="68"/>
      <c r="C110" s="68"/>
      <c r="D110" s="27" t="s">
        <v>107</v>
      </c>
      <c r="E110" s="30">
        <v>3</v>
      </c>
      <c r="F110" s="23">
        <v>0</v>
      </c>
      <c r="G110" s="23">
        <v>32</v>
      </c>
      <c r="H110" s="23">
        <v>1</v>
      </c>
      <c r="I110" s="23">
        <v>2</v>
      </c>
      <c r="J110" s="23" t="s">
        <v>106</v>
      </c>
    </row>
    <row r="111" spans="1:10">
      <c r="A111" s="67"/>
      <c r="B111" s="68"/>
      <c r="C111" s="68"/>
      <c r="D111" s="26" t="s">
        <v>120</v>
      </c>
      <c r="E111" s="30">
        <v>4</v>
      </c>
      <c r="F111" s="23">
        <v>1</v>
      </c>
      <c r="G111" s="23">
        <v>8</v>
      </c>
      <c r="H111" s="23">
        <v>1</v>
      </c>
      <c r="I111" s="23">
        <v>8</v>
      </c>
      <c r="J111" s="23"/>
    </row>
    <row r="112" spans="1:10">
      <c r="A112" s="67"/>
      <c r="B112" s="68"/>
      <c r="C112" s="68"/>
      <c r="D112" s="26" t="s">
        <v>120</v>
      </c>
      <c r="E112" s="30">
        <v>5</v>
      </c>
      <c r="F112" s="23">
        <v>2</v>
      </c>
      <c r="G112" s="23">
        <v>12</v>
      </c>
      <c r="H112" s="23">
        <v>2</v>
      </c>
      <c r="I112" s="23">
        <v>12</v>
      </c>
      <c r="J112" s="23"/>
    </row>
    <row r="113" spans="1:10">
      <c r="A113" s="67"/>
      <c r="B113" s="68"/>
      <c r="C113" s="68"/>
      <c r="D113" s="26" t="s">
        <v>120</v>
      </c>
      <c r="E113" s="36">
        <v>6</v>
      </c>
      <c r="F113" s="23">
        <v>2</v>
      </c>
      <c r="G113" s="23">
        <v>5</v>
      </c>
      <c r="H113" s="23">
        <v>2</v>
      </c>
      <c r="I113" s="23">
        <v>5</v>
      </c>
      <c r="J113" s="23"/>
    </row>
    <row r="114" spans="1:10">
      <c r="A114" s="67"/>
      <c r="B114" s="68"/>
      <c r="C114" s="68"/>
      <c r="D114" s="26" t="s">
        <v>120</v>
      </c>
      <c r="E114" s="36">
        <v>7</v>
      </c>
      <c r="F114" s="23">
        <v>1</v>
      </c>
      <c r="G114" s="23">
        <v>54</v>
      </c>
      <c r="H114" s="23">
        <v>1</v>
      </c>
      <c r="I114" s="23">
        <v>54</v>
      </c>
      <c r="J114" s="23"/>
    </row>
    <row r="115" spans="1:10">
      <c r="A115" s="67"/>
      <c r="B115" s="68"/>
      <c r="C115" s="68"/>
      <c r="D115" s="26" t="s">
        <v>120</v>
      </c>
      <c r="E115" s="36">
        <v>8</v>
      </c>
      <c r="F115" s="23">
        <v>2</v>
      </c>
      <c r="G115" s="23">
        <v>45</v>
      </c>
      <c r="H115" s="23">
        <v>2</v>
      </c>
      <c r="I115" s="23">
        <v>45</v>
      </c>
      <c r="J115" s="23"/>
    </row>
    <row r="116" spans="1:10">
      <c r="A116" s="67"/>
      <c r="B116" s="68"/>
      <c r="C116" s="68"/>
      <c r="D116" s="26" t="s">
        <v>119</v>
      </c>
      <c r="E116" s="36">
        <v>9</v>
      </c>
      <c r="F116" s="23">
        <v>3</v>
      </c>
      <c r="G116" s="23">
        <v>9</v>
      </c>
      <c r="H116" s="23">
        <v>3</v>
      </c>
      <c r="I116" s="23">
        <v>9</v>
      </c>
      <c r="J116" s="23"/>
    </row>
    <row r="117" spans="1:10">
      <c r="A117" s="67"/>
      <c r="B117" s="68"/>
      <c r="C117" s="68"/>
      <c r="D117" s="26" t="s">
        <v>118</v>
      </c>
      <c r="E117" s="36">
        <v>10</v>
      </c>
      <c r="F117" s="23">
        <v>1</v>
      </c>
      <c r="G117" s="23">
        <v>9</v>
      </c>
      <c r="H117" s="23">
        <v>1</v>
      </c>
      <c r="I117" s="23">
        <v>9</v>
      </c>
      <c r="J117" s="23"/>
    </row>
    <row r="118" spans="1:10">
      <c r="A118" s="67"/>
      <c r="B118" s="68"/>
      <c r="C118" s="68"/>
      <c r="D118" s="26" t="s">
        <v>118</v>
      </c>
      <c r="E118" s="36">
        <v>11</v>
      </c>
      <c r="F118" s="23">
        <v>0</v>
      </c>
      <c r="G118" s="23">
        <v>59</v>
      </c>
      <c r="H118" s="23">
        <v>0</v>
      </c>
      <c r="I118" s="23">
        <v>59</v>
      </c>
      <c r="J118" s="23"/>
    </row>
    <row r="119" spans="1:10">
      <c r="A119" s="67"/>
      <c r="B119" s="68"/>
      <c r="C119" s="68"/>
      <c r="D119" s="26" t="s">
        <v>118</v>
      </c>
      <c r="E119" s="36">
        <v>12</v>
      </c>
      <c r="F119" s="23">
        <v>3</v>
      </c>
      <c r="G119" s="23">
        <v>43</v>
      </c>
      <c r="H119" s="23">
        <v>3</v>
      </c>
      <c r="I119" s="23">
        <v>43</v>
      </c>
      <c r="J119" s="23"/>
    </row>
    <row r="120" spans="1:10">
      <c r="A120" s="67"/>
      <c r="B120" s="68"/>
      <c r="C120" s="68"/>
      <c r="D120" s="26" t="s">
        <v>118</v>
      </c>
      <c r="E120" s="36">
        <v>13</v>
      </c>
      <c r="F120" s="23">
        <v>1</v>
      </c>
      <c r="G120" s="23">
        <v>29</v>
      </c>
      <c r="H120" s="23">
        <v>1</v>
      </c>
      <c r="I120" s="23">
        <v>29</v>
      </c>
      <c r="J120" s="23"/>
    </row>
    <row r="121" spans="1:10">
      <c r="A121" s="67"/>
      <c r="B121" s="68"/>
      <c r="C121" s="68"/>
      <c r="D121" s="26" t="s">
        <v>118</v>
      </c>
      <c r="E121" s="36">
        <v>14</v>
      </c>
      <c r="F121" s="23">
        <v>1</v>
      </c>
      <c r="G121" s="23">
        <v>40</v>
      </c>
      <c r="H121" s="23">
        <v>1</v>
      </c>
      <c r="I121" s="23">
        <v>40</v>
      </c>
      <c r="J121" s="23"/>
    </row>
    <row r="122" spans="1:10">
      <c r="A122" s="67"/>
      <c r="B122" s="68"/>
      <c r="C122" s="68"/>
      <c r="D122" s="26" t="s">
        <v>118</v>
      </c>
      <c r="E122" s="36">
        <v>15</v>
      </c>
      <c r="F122" s="23">
        <v>0</v>
      </c>
      <c r="G122" s="23">
        <v>40</v>
      </c>
      <c r="H122" s="23">
        <v>0</v>
      </c>
      <c r="I122" s="23">
        <v>40</v>
      </c>
      <c r="J122" s="23"/>
    </row>
    <row r="123" spans="1:10">
      <c r="A123" s="67"/>
      <c r="B123" s="68"/>
      <c r="C123" s="68"/>
      <c r="D123" s="27" t="s">
        <v>117</v>
      </c>
      <c r="E123" s="36">
        <v>16</v>
      </c>
      <c r="F123" s="23">
        <v>0</v>
      </c>
      <c r="G123" s="23">
        <v>7</v>
      </c>
      <c r="H123" s="23">
        <v>1</v>
      </c>
      <c r="I123" s="23">
        <v>7</v>
      </c>
      <c r="J123" s="23" t="s">
        <v>101</v>
      </c>
    </row>
    <row r="124" spans="1:10">
      <c r="A124" s="67"/>
      <c r="B124" s="68"/>
      <c r="C124" s="68"/>
      <c r="D124" s="27" t="s">
        <v>100</v>
      </c>
      <c r="E124" s="30">
        <v>17</v>
      </c>
      <c r="F124" s="23">
        <v>0</v>
      </c>
      <c r="G124" s="23">
        <v>19</v>
      </c>
      <c r="H124" s="23">
        <v>1</v>
      </c>
      <c r="I124" s="23">
        <v>49</v>
      </c>
      <c r="J124" s="23" t="s">
        <v>116</v>
      </c>
    </row>
    <row r="125" spans="1:10">
      <c r="A125" s="67"/>
      <c r="B125" s="68"/>
      <c r="C125" s="68"/>
      <c r="D125" s="27" t="s">
        <v>115</v>
      </c>
      <c r="E125" s="30">
        <v>18</v>
      </c>
      <c r="F125" s="23">
        <v>0</v>
      </c>
      <c r="G125" s="23">
        <v>4</v>
      </c>
      <c r="H125" s="23">
        <v>2</v>
      </c>
      <c r="I125" s="23">
        <v>4</v>
      </c>
      <c r="J125" s="23" t="s">
        <v>114</v>
      </c>
    </row>
    <row r="126" spans="1:10">
      <c r="A126" s="67"/>
      <c r="B126" s="68"/>
      <c r="C126" s="68"/>
      <c r="D126" s="27" t="s">
        <v>113</v>
      </c>
      <c r="E126" s="30">
        <v>19</v>
      </c>
      <c r="F126" s="23">
        <v>0</v>
      </c>
      <c r="G126" s="23">
        <v>12</v>
      </c>
      <c r="H126" s="23">
        <v>0</v>
      </c>
      <c r="I126" s="23">
        <v>0</v>
      </c>
      <c r="J126" s="23"/>
    </row>
    <row r="127" spans="1:10">
      <c r="A127" s="67"/>
      <c r="B127" s="68"/>
      <c r="C127" s="68"/>
      <c r="D127" s="69" t="s">
        <v>112</v>
      </c>
      <c r="E127" s="69"/>
      <c r="F127" s="29">
        <f>(FLOOR((SUM(G108:G126))/60,1))+SUM(F108:F126)</f>
        <v>25</v>
      </c>
      <c r="G127" s="28">
        <f>MOD(SUM(G108:G126),60)</f>
        <v>26</v>
      </c>
      <c r="H127" s="29">
        <f>(FLOOR((SUM(I108:I126))/60,1))+SUM(H108:H126)</f>
        <v>30</v>
      </c>
      <c r="I127" s="28">
        <f>MOD(SUM(I108:I126),60)</f>
        <v>14</v>
      </c>
      <c r="J127" s="23"/>
    </row>
    <row r="128" spans="1:10">
      <c r="A128" s="67" t="s">
        <v>111</v>
      </c>
      <c r="B128" s="68">
        <v>8</v>
      </c>
      <c r="C128" s="68" t="s">
        <v>110</v>
      </c>
      <c r="D128" s="27" t="s">
        <v>109</v>
      </c>
      <c r="E128" s="30">
        <v>1</v>
      </c>
      <c r="F128" s="23">
        <v>0</v>
      </c>
      <c r="G128" s="23">
        <v>0</v>
      </c>
      <c r="H128" s="23">
        <v>0</v>
      </c>
      <c r="I128" s="23">
        <v>0</v>
      </c>
      <c r="J128" s="23"/>
    </row>
    <row r="129" spans="1:10">
      <c r="A129" s="67"/>
      <c r="B129" s="68"/>
      <c r="C129" s="68"/>
      <c r="D129" s="27" t="s">
        <v>108</v>
      </c>
      <c r="E129" s="30">
        <v>2</v>
      </c>
      <c r="F129" s="23">
        <v>1</v>
      </c>
      <c r="G129" s="23">
        <v>49</v>
      </c>
      <c r="H129" s="23">
        <v>1</v>
      </c>
      <c r="I129" s="23">
        <v>49</v>
      </c>
      <c r="J129" s="23"/>
    </row>
    <row r="130" spans="1:10">
      <c r="A130" s="67"/>
      <c r="B130" s="68"/>
      <c r="C130" s="68"/>
      <c r="D130" s="27" t="s">
        <v>107</v>
      </c>
      <c r="E130" s="30">
        <v>3</v>
      </c>
      <c r="F130" s="23">
        <v>0</v>
      </c>
      <c r="G130" s="23">
        <v>35</v>
      </c>
      <c r="H130" s="23">
        <v>1</v>
      </c>
      <c r="I130" s="23">
        <v>5</v>
      </c>
      <c r="J130" s="23" t="s">
        <v>106</v>
      </c>
    </row>
    <row r="131" spans="1:10">
      <c r="A131" s="67"/>
      <c r="B131" s="68"/>
      <c r="C131" s="68"/>
      <c r="D131" s="26" t="s">
        <v>105</v>
      </c>
      <c r="E131" s="30">
        <v>4</v>
      </c>
      <c r="F131" s="23">
        <v>1</v>
      </c>
      <c r="G131" s="23">
        <v>29</v>
      </c>
      <c r="H131" s="23">
        <v>1</v>
      </c>
      <c r="I131" s="23">
        <v>29</v>
      </c>
      <c r="J131" s="23"/>
    </row>
    <row r="132" spans="1:10">
      <c r="A132" s="67"/>
      <c r="B132" s="68"/>
      <c r="C132" s="68"/>
      <c r="D132" s="26" t="s">
        <v>105</v>
      </c>
      <c r="E132" s="30">
        <v>5</v>
      </c>
      <c r="F132" s="23">
        <v>1</v>
      </c>
      <c r="G132" s="23">
        <v>7</v>
      </c>
      <c r="H132" s="23">
        <v>1</v>
      </c>
      <c r="I132" s="23">
        <v>7</v>
      </c>
      <c r="J132" s="23"/>
    </row>
    <row r="133" spans="1:10">
      <c r="A133" s="67"/>
      <c r="B133" s="68"/>
      <c r="C133" s="68"/>
      <c r="D133" s="26" t="s">
        <v>105</v>
      </c>
      <c r="E133" s="30">
        <v>6</v>
      </c>
      <c r="F133" s="23">
        <v>1</v>
      </c>
      <c r="G133" s="23">
        <v>53</v>
      </c>
      <c r="H133" s="23">
        <v>1</v>
      </c>
      <c r="I133" s="23">
        <v>53</v>
      </c>
      <c r="J133" s="23"/>
    </row>
    <row r="134" spans="1:10">
      <c r="A134" s="67"/>
      <c r="B134" s="68"/>
      <c r="C134" s="68"/>
      <c r="D134" s="26" t="s">
        <v>105</v>
      </c>
      <c r="E134" s="30">
        <v>7</v>
      </c>
      <c r="F134" s="23">
        <v>1</v>
      </c>
      <c r="G134" s="23">
        <v>54</v>
      </c>
      <c r="H134" s="23">
        <v>1</v>
      </c>
      <c r="I134" s="23">
        <v>54</v>
      </c>
      <c r="J134" s="23"/>
    </row>
    <row r="135" spans="1:10">
      <c r="A135" s="67"/>
      <c r="B135" s="68"/>
      <c r="C135" s="68"/>
      <c r="D135" s="26" t="s">
        <v>104</v>
      </c>
      <c r="E135" s="30">
        <v>8</v>
      </c>
      <c r="F135" s="24">
        <v>2</v>
      </c>
      <c r="G135" s="24">
        <v>24</v>
      </c>
      <c r="H135" s="24">
        <v>2</v>
      </c>
      <c r="I135" s="24">
        <v>24</v>
      </c>
      <c r="J135" s="23"/>
    </row>
    <row r="136" spans="1:10">
      <c r="A136" s="67"/>
      <c r="B136" s="68"/>
      <c r="C136" s="68"/>
      <c r="D136" s="26" t="s">
        <v>104</v>
      </c>
      <c r="E136" s="30">
        <v>9</v>
      </c>
      <c r="F136" s="23">
        <v>1</v>
      </c>
      <c r="G136" s="23">
        <v>24</v>
      </c>
      <c r="H136" s="23">
        <v>1</v>
      </c>
      <c r="I136" s="23">
        <v>24</v>
      </c>
      <c r="J136" s="23"/>
    </row>
    <row r="137" spans="1:10">
      <c r="A137" s="67"/>
      <c r="B137" s="68"/>
      <c r="C137" s="68"/>
      <c r="D137" s="26" t="s">
        <v>103</v>
      </c>
      <c r="E137" s="30">
        <v>10</v>
      </c>
      <c r="F137" s="23">
        <v>2</v>
      </c>
      <c r="G137" s="23">
        <v>5</v>
      </c>
      <c r="H137" s="23">
        <v>2</v>
      </c>
      <c r="I137" s="23">
        <v>5</v>
      </c>
      <c r="J137" s="23"/>
    </row>
    <row r="138" spans="1:10">
      <c r="A138" s="67"/>
      <c r="B138" s="68"/>
      <c r="C138" s="68"/>
      <c r="D138" s="26" t="s">
        <v>103</v>
      </c>
      <c r="E138" s="30">
        <v>11</v>
      </c>
      <c r="F138" s="23">
        <v>1</v>
      </c>
      <c r="G138" s="23">
        <v>19</v>
      </c>
      <c r="H138" s="23">
        <v>1</v>
      </c>
      <c r="I138" s="23">
        <v>19</v>
      </c>
      <c r="J138" s="23"/>
    </row>
    <row r="139" spans="1:10">
      <c r="A139" s="67"/>
      <c r="B139" s="68"/>
      <c r="C139" s="68"/>
      <c r="D139" s="26" t="s">
        <v>103</v>
      </c>
      <c r="E139" s="30">
        <v>12</v>
      </c>
      <c r="F139" s="38">
        <v>3</v>
      </c>
      <c r="G139" s="38">
        <v>26</v>
      </c>
      <c r="H139" s="38">
        <v>3</v>
      </c>
      <c r="I139" s="38">
        <v>26</v>
      </c>
      <c r="J139" s="23"/>
    </row>
    <row r="140" spans="1:10">
      <c r="A140" s="67"/>
      <c r="B140" s="68"/>
      <c r="C140" s="68"/>
      <c r="D140" s="26" t="s">
        <v>103</v>
      </c>
      <c r="E140" s="30">
        <v>13</v>
      </c>
      <c r="F140" s="23">
        <v>2</v>
      </c>
      <c r="G140" s="23">
        <v>25</v>
      </c>
      <c r="H140" s="23">
        <v>2</v>
      </c>
      <c r="I140" s="23">
        <v>25</v>
      </c>
      <c r="J140" s="23"/>
    </row>
    <row r="141" spans="1:10">
      <c r="A141" s="67"/>
      <c r="B141" s="68"/>
      <c r="C141" s="68"/>
      <c r="D141" s="26" t="s">
        <v>103</v>
      </c>
      <c r="E141" s="39">
        <v>14</v>
      </c>
      <c r="F141" s="38">
        <v>3</v>
      </c>
      <c r="G141" s="38">
        <v>15</v>
      </c>
      <c r="H141" s="38">
        <v>3</v>
      </c>
      <c r="I141" s="38">
        <v>15</v>
      </c>
      <c r="J141" s="23"/>
    </row>
    <row r="142" spans="1:10">
      <c r="A142" s="67"/>
      <c r="B142" s="68"/>
      <c r="C142" s="68"/>
      <c r="D142" s="27" t="s">
        <v>102</v>
      </c>
      <c r="E142" s="30">
        <v>15</v>
      </c>
      <c r="F142" s="23">
        <v>0</v>
      </c>
      <c r="G142" s="23">
        <v>7</v>
      </c>
      <c r="H142" s="23">
        <v>1</v>
      </c>
      <c r="I142" s="23">
        <v>7</v>
      </c>
      <c r="J142" s="23" t="s">
        <v>101</v>
      </c>
    </row>
    <row r="143" spans="1:10">
      <c r="A143" s="67"/>
      <c r="B143" s="68"/>
      <c r="C143" s="68"/>
      <c r="D143" s="27" t="s">
        <v>100</v>
      </c>
      <c r="E143" s="30">
        <v>16</v>
      </c>
      <c r="F143" s="23">
        <v>0</v>
      </c>
      <c r="G143" s="23">
        <v>19</v>
      </c>
      <c r="H143" s="23">
        <v>1</v>
      </c>
      <c r="I143" s="23">
        <v>49</v>
      </c>
      <c r="J143" s="23" t="s">
        <v>99</v>
      </c>
    </row>
    <row r="144" spans="1:10">
      <c r="A144" s="67"/>
      <c r="B144" s="68"/>
      <c r="C144" s="68"/>
      <c r="D144" s="27" t="s">
        <v>98</v>
      </c>
      <c r="E144" s="30">
        <v>17</v>
      </c>
      <c r="F144" s="23">
        <v>0</v>
      </c>
      <c r="G144" s="23">
        <v>4</v>
      </c>
      <c r="H144" s="23">
        <v>2</v>
      </c>
      <c r="I144" s="23">
        <v>4</v>
      </c>
      <c r="J144" s="23" t="s">
        <v>97</v>
      </c>
    </row>
    <row r="145" spans="1:10">
      <c r="A145" s="67"/>
      <c r="B145" s="68"/>
      <c r="C145" s="68"/>
      <c r="D145" s="27"/>
      <c r="E145" s="30"/>
      <c r="F145" s="23"/>
      <c r="G145" s="23"/>
      <c r="H145" s="23"/>
      <c r="I145" s="23"/>
      <c r="J145" s="23"/>
    </row>
    <row r="146" spans="1:10">
      <c r="A146" s="67"/>
      <c r="B146" s="68"/>
      <c r="C146" s="68"/>
      <c r="D146" s="69" t="s">
        <v>96</v>
      </c>
      <c r="E146" s="69"/>
      <c r="F146" s="29">
        <f>(FLOOR((SUM(G128:G145))/60,1))+SUM(F128:F145)</f>
        <v>25</v>
      </c>
      <c r="G146" s="28">
        <f>MOD(SUM(G128:G145),60)</f>
        <v>35</v>
      </c>
      <c r="H146" s="29">
        <f>(FLOOR((SUM(I128:I145))/60,1))+SUM(H128:H145)</f>
        <v>30</v>
      </c>
      <c r="I146" s="28">
        <f>MOD(SUM(I128:I145),60)</f>
        <v>35</v>
      </c>
      <c r="J146" s="23"/>
    </row>
  </sheetData>
  <autoFilter ref="A6:J146"/>
  <mergeCells count="46">
    <mergeCell ref="H2:I2"/>
    <mergeCell ref="A1:D1"/>
    <mergeCell ref="A2:B4"/>
    <mergeCell ref="C2:D4"/>
    <mergeCell ref="E2:E3"/>
    <mergeCell ref="F2:G2"/>
    <mergeCell ref="J5:J6"/>
    <mergeCell ref="A7:A21"/>
    <mergeCell ref="B7:B21"/>
    <mergeCell ref="C7:C21"/>
    <mergeCell ref="D21:E21"/>
    <mergeCell ref="A5:A6"/>
    <mergeCell ref="B5:B6"/>
    <mergeCell ref="C5:C6"/>
    <mergeCell ref="D5:D6"/>
    <mergeCell ref="E5:E6"/>
    <mergeCell ref="F5:G5"/>
    <mergeCell ref="H5:I5"/>
    <mergeCell ref="A22:A38"/>
    <mergeCell ref="B22:B38"/>
    <mergeCell ref="C22:C38"/>
    <mergeCell ref="D38:E38"/>
    <mergeCell ref="A39:A56"/>
    <mergeCell ref="B39:B56"/>
    <mergeCell ref="C39:C56"/>
    <mergeCell ref="D56:E56"/>
    <mergeCell ref="A57:A71"/>
    <mergeCell ref="B57:B71"/>
    <mergeCell ref="C57:C71"/>
    <mergeCell ref="D71:E71"/>
    <mergeCell ref="A72:A88"/>
    <mergeCell ref="B72:B88"/>
    <mergeCell ref="C72:C88"/>
    <mergeCell ref="D88:E88"/>
    <mergeCell ref="A128:A146"/>
    <mergeCell ref="B128:B146"/>
    <mergeCell ref="C128:C146"/>
    <mergeCell ref="D146:E146"/>
    <mergeCell ref="A89:A107"/>
    <mergeCell ref="B89:B107"/>
    <mergeCell ref="C89:C107"/>
    <mergeCell ref="D107:E107"/>
    <mergeCell ref="A108:A127"/>
    <mergeCell ref="B108:B127"/>
    <mergeCell ref="C108:C127"/>
    <mergeCell ref="D127:E127"/>
  </mergeCells>
  <phoneticPr fontId="51" type="noConversion"/>
  <pageMargins left="0.31496062992125984" right="0.31496062992125984" top="0.74803149606299213" bottom="0.74803149606299213" header="0.31496062992125984" footer="0.31496062992125984"/>
  <pageSetup paperSize="9" scale="61" fitToHeight="0"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zoomScaleNormal="100" zoomScaleSheetLayoutView="80" workbookViewId="0">
      <pane ySplit="2" topLeftCell="A3" activePane="bottomLeft" state="frozen"/>
      <selection pane="bottomLeft" activeCell="B3" sqref="B3:E10"/>
    </sheetView>
  </sheetViews>
  <sheetFormatPr defaultRowHeight="16.5"/>
  <cols>
    <col min="1" max="1" width="9.875" style="3" customWidth="1"/>
    <col min="2" max="2" width="20.875" customWidth="1"/>
    <col min="3" max="3" width="45.875" customWidth="1"/>
    <col min="4" max="4" width="43.125" customWidth="1"/>
    <col min="5" max="5" width="43" customWidth="1"/>
    <col min="6" max="6" width="57.25" customWidth="1"/>
  </cols>
  <sheetData>
    <row r="1" spans="1:6" ht="31.5">
      <c r="A1" s="78" t="s">
        <v>24</v>
      </c>
      <c r="B1" s="78"/>
      <c r="C1" s="78"/>
      <c r="D1" s="78"/>
      <c r="E1" s="78"/>
      <c r="F1" s="78"/>
    </row>
    <row r="2" spans="1:6" ht="51.75" customHeight="1">
      <c r="A2" s="2" t="s">
        <v>32</v>
      </c>
      <c r="B2" s="2" t="s">
        <v>9</v>
      </c>
      <c r="C2" s="2" t="s">
        <v>10</v>
      </c>
      <c r="D2" s="2" t="s">
        <v>11</v>
      </c>
      <c r="E2" s="2" t="s">
        <v>12</v>
      </c>
      <c r="F2" s="5" t="s">
        <v>20</v>
      </c>
    </row>
    <row r="3" spans="1:6" s="12" customFormat="1" ht="54">
      <c r="A3" s="10" t="s">
        <v>19</v>
      </c>
      <c r="B3" s="10" t="s">
        <v>59</v>
      </c>
      <c r="C3" s="11" t="s">
        <v>61</v>
      </c>
      <c r="D3" s="11" t="s">
        <v>60</v>
      </c>
      <c r="E3" s="11" t="s">
        <v>69</v>
      </c>
      <c r="F3" s="10"/>
    </row>
    <row r="4" spans="1:6" s="14" customFormat="1" ht="81">
      <c r="A4" s="10" t="s">
        <v>25</v>
      </c>
      <c r="B4" s="10" t="s">
        <v>62</v>
      </c>
      <c r="C4" s="11" t="s">
        <v>71</v>
      </c>
      <c r="D4" s="11" t="s">
        <v>70</v>
      </c>
      <c r="E4" s="11" t="s">
        <v>72</v>
      </c>
      <c r="F4" s="13"/>
    </row>
    <row r="5" spans="1:6" s="14" customFormat="1" ht="81">
      <c r="A5" s="10" t="s">
        <v>26</v>
      </c>
      <c r="B5" s="10" t="s">
        <v>63</v>
      </c>
      <c r="C5" s="11" t="s">
        <v>75</v>
      </c>
      <c r="D5" s="11" t="s">
        <v>74</v>
      </c>
      <c r="E5" s="16" t="s">
        <v>76</v>
      </c>
      <c r="F5" s="13"/>
    </row>
    <row r="6" spans="1:6" s="14" customFormat="1" ht="54">
      <c r="A6" s="10" t="s">
        <v>27</v>
      </c>
      <c r="B6" s="10" t="s">
        <v>64</v>
      </c>
      <c r="C6" s="16" t="s">
        <v>78</v>
      </c>
      <c r="D6" s="15" t="s">
        <v>77</v>
      </c>
      <c r="E6" s="15" t="s">
        <v>79</v>
      </c>
      <c r="F6" s="13"/>
    </row>
    <row r="7" spans="1:6" s="14" customFormat="1" ht="81">
      <c r="A7" s="10" t="s">
        <v>28</v>
      </c>
      <c r="B7" s="10" t="s">
        <v>65</v>
      </c>
      <c r="C7" s="15" t="s">
        <v>81</v>
      </c>
      <c r="D7" s="15" t="s">
        <v>80</v>
      </c>
      <c r="E7" s="15" t="s">
        <v>82</v>
      </c>
      <c r="F7" s="13"/>
    </row>
    <row r="8" spans="1:6" s="14" customFormat="1" ht="54">
      <c r="A8" s="10" t="s">
        <v>29</v>
      </c>
      <c r="B8" s="10" t="s">
        <v>66</v>
      </c>
      <c r="C8" s="15" t="s">
        <v>84</v>
      </c>
      <c r="D8" s="15" t="s">
        <v>83</v>
      </c>
      <c r="E8" s="15" t="s">
        <v>85</v>
      </c>
      <c r="F8" s="13"/>
    </row>
    <row r="9" spans="1:6" s="14" customFormat="1" ht="67.5">
      <c r="A9" s="10" t="s">
        <v>30</v>
      </c>
      <c r="B9" s="10" t="s">
        <v>67</v>
      </c>
      <c r="C9" s="15" t="s">
        <v>86</v>
      </c>
      <c r="D9" s="15" t="s">
        <v>87</v>
      </c>
      <c r="E9" s="15" t="s">
        <v>88</v>
      </c>
      <c r="F9" s="13"/>
    </row>
    <row r="10" spans="1:6" s="14" customFormat="1" ht="81">
      <c r="A10" s="10" t="s">
        <v>31</v>
      </c>
      <c r="B10" s="10" t="s">
        <v>68</v>
      </c>
      <c r="C10" s="15" t="s">
        <v>90</v>
      </c>
      <c r="D10" s="15" t="s">
        <v>89</v>
      </c>
      <c r="E10" s="15" t="s">
        <v>91</v>
      </c>
      <c r="F10" s="13"/>
    </row>
    <row r="11" spans="1:6" s="4" customFormat="1">
      <c r="A11" s="9"/>
    </row>
    <row r="12" spans="1:6" s="4" customFormat="1">
      <c r="A12" s="9"/>
    </row>
    <row r="13" spans="1:6" s="4" customFormat="1">
      <c r="A13" s="9"/>
    </row>
  </sheetData>
  <mergeCells count="1">
    <mergeCell ref="A1:F1"/>
  </mergeCells>
  <phoneticPr fontId="2" type="noConversion"/>
  <pageMargins left="0.70866141732283472" right="0.70866141732283472" top="0.74803149606299213" bottom="0.74803149606299213" header="0.31496062992125984" footer="0.31496062992125984"/>
  <pageSetup paperSize="9" scale="66"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2"/>
  <sheetViews>
    <sheetView view="pageBreakPreview" zoomScaleNormal="100" zoomScaleSheetLayoutView="100" workbookViewId="0">
      <selection activeCell="D42" sqref="D42"/>
    </sheetView>
  </sheetViews>
  <sheetFormatPr defaultRowHeight="16.5"/>
  <cols>
    <col min="1" max="1" width="20" style="25" customWidth="1"/>
    <col min="2" max="3" width="16.375" style="25" customWidth="1"/>
    <col min="4" max="4" width="69.625" style="25" customWidth="1"/>
    <col min="5" max="16384" width="9" style="25"/>
  </cols>
  <sheetData>
    <row r="1" spans="1:4" ht="31.5">
      <c r="A1" s="81" t="s">
        <v>636</v>
      </c>
      <c r="B1" s="81"/>
      <c r="C1" s="81"/>
      <c r="D1" s="81"/>
    </row>
    <row r="2" spans="1:4" ht="24.75" customHeight="1">
      <c r="A2" s="83" t="s">
        <v>635</v>
      </c>
      <c r="B2" s="83"/>
      <c r="C2" s="83"/>
      <c r="D2" s="53" t="s">
        <v>22</v>
      </c>
    </row>
    <row r="3" spans="1:4" ht="84" customHeight="1">
      <c r="A3" s="82" t="s">
        <v>634</v>
      </c>
      <c r="B3" s="84" t="s">
        <v>629</v>
      </c>
      <c r="C3" s="54" t="s">
        <v>601</v>
      </c>
      <c r="D3" s="7" t="s">
        <v>633</v>
      </c>
    </row>
    <row r="4" spans="1:4" ht="216.75" customHeight="1">
      <c r="A4" s="82"/>
      <c r="B4" s="84"/>
      <c r="C4" s="54" t="s">
        <v>55</v>
      </c>
      <c r="D4" s="7"/>
    </row>
    <row r="5" spans="1:4" ht="49.5" customHeight="1">
      <c r="A5" s="85" t="s">
        <v>632</v>
      </c>
      <c r="B5" s="88" t="s">
        <v>629</v>
      </c>
      <c r="C5" s="54" t="s">
        <v>601</v>
      </c>
      <c r="D5" s="7" t="s">
        <v>631</v>
      </c>
    </row>
    <row r="6" spans="1:4" ht="210.75" customHeight="1">
      <c r="A6" s="86"/>
      <c r="B6" s="89"/>
      <c r="C6" s="54" t="s">
        <v>55</v>
      </c>
      <c r="D6" s="7"/>
    </row>
    <row r="7" spans="1:4" ht="49.5" customHeight="1">
      <c r="A7" s="82" t="s">
        <v>630</v>
      </c>
      <c r="B7" s="84" t="s">
        <v>629</v>
      </c>
      <c r="C7" s="54" t="s">
        <v>56</v>
      </c>
      <c r="D7" s="7" t="s">
        <v>628</v>
      </c>
    </row>
    <row r="8" spans="1:4" ht="222" customHeight="1">
      <c r="A8" s="82"/>
      <c r="B8" s="84"/>
      <c r="C8" s="54" t="s">
        <v>55</v>
      </c>
      <c r="D8" s="8" t="s">
        <v>627</v>
      </c>
    </row>
    <row r="9" spans="1:4" ht="90.75" customHeight="1">
      <c r="A9" s="82" t="s">
        <v>626</v>
      </c>
      <c r="B9" s="90" t="s">
        <v>625</v>
      </c>
      <c r="C9" s="54" t="s">
        <v>56</v>
      </c>
      <c r="D9" s="8" t="s">
        <v>624</v>
      </c>
    </row>
    <row r="10" spans="1:4" ht="200.25" customHeight="1">
      <c r="A10" s="82"/>
      <c r="B10" s="90"/>
      <c r="C10" s="54" t="s">
        <v>55</v>
      </c>
      <c r="D10" s="7"/>
    </row>
    <row r="11" spans="1:4" ht="49.5" customHeight="1">
      <c r="A11" s="82"/>
      <c r="B11" s="90"/>
      <c r="C11" s="54" t="s">
        <v>54</v>
      </c>
      <c r="D11" s="7" t="s">
        <v>623</v>
      </c>
    </row>
    <row r="12" spans="1:4" ht="223.5" customHeight="1">
      <c r="A12" s="82"/>
      <c r="B12" s="91" t="s">
        <v>622</v>
      </c>
      <c r="C12" s="34" t="s">
        <v>55</v>
      </c>
      <c r="D12" s="7"/>
    </row>
    <row r="13" spans="1:4" ht="49.5" customHeight="1">
      <c r="A13" s="82"/>
      <c r="B13" s="91"/>
      <c r="C13" s="34" t="s">
        <v>54</v>
      </c>
      <c r="D13" s="8" t="s">
        <v>621</v>
      </c>
    </row>
    <row r="14" spans="1:4" ht="184.5" customHeight="1">
      <c r="A14" s="85" t="s">
        <v>620</v>
      </c>
      <c r="B14" s="92" t="s">
        <v>617</v>
      </c>
      <c r="C14" s="55" t="s">
        <v>55</v>
      </c>
      <c r="D14" s="8"/>
    </row>
    <row r="15" spans="1:4" ht="49.5" customHeight="1">
      <c r="A15" s="86"/>
      <c r="B15" s="93"/>
      <c r="C15" s="56" t="s">
        <v>54</v>
      </c>
      <c r="D15" s="8" t="s">
        <v>619</v>
      </c>
    </row>
    <row r="16" spans="1:4" ht="49.5" customHeight="1">
      <c r="A16" s="82" t="s">
        <v>618</v>
      </c>
      <c r="B16" s="87" t="s">
        <v>617</v>
      </c>
      <c r="C16" s="55" t="s">
        <v>55</v>
      </c>
      <c r="D16" s="8"/>
    </row>
    <row r="17" spans="1:4" ht="49.5" customHeight="1">
      <c r="A17" s="82"/>
      <c r="B17" s="87"/>
      <c r="C17" s="55" t="s">
        <v>54</v>
      </c>
      <c r="D17" s="8"/>
    </row>
    <row r="18" spans="1:4" ht="56.25" customHeight="1">
      <c r="A18" s="25" t="s">
        <v>616</v>
      </c>
      <c r="B18" s="94" t="s">
        <v>615</v>
      </c>
      <c r="C18" s="62" t="s">
        <v>614</v>
      </c>
      <c r="D18" s="63" t="s">
        <v>613</v>
      </c>
    </row>
    <row r="19" spans="1:4" ht="200.25" customHeight="1">
      <c r="B19" s="95"/>
      <c r="C19" s="62" t="s">
        <v>55</v>
      </c>
      <c r="D19" s="60"/>
    </row>
    <row r="20" spans="1:4" ht="40.5">
      <c r="B20" s="96"/>
      <c r="C20" s="62" t="s">
        <v>54</v>
      </c>
      <c r="D20" s="66" t="s">
        <v>612</v>
      </c>
    </row>
    <row r="21" spans="1:4" ht="61.5" customHeight="1">
      <c r="B21" s="94" t="s">
        <v>611</v>
      </c>
      <c r="C21" s="62" t="s">
        <v>56</v>
      </c>
      <c r="D21" s="64" t="s">
        <v>610</v>
      </c>
    </row>
    <row r="22" spans="1:4" ht="144" customHeight="1">
      <c r="B22" s="95"/>
      <c r="C22" s="62" t="s">
        <v>55</v>
      </c>
      <c r="D22" s="64"/>
    </row>
    <row r="23" spans="1:4" ht="49.5">
      <c r="B23" s="96"/>
      <c r="C23" s="62" t="s">
        <v>54</v>
      </c>
      <c r="D23" s="64" t="s">
        <v>609</v>
      </c>
    </row>
    <row r="24" spans="1:4" ht="39" customHeight="1">
      <c r="B24" s="94" t="s">
        <v>608</v>
      </c>
      <c r="C24" s="62" t="s">
        <v>601</v>
      </c>
      <c r="D24" s="63" t="s">
        <v>607</v>
      </c>
    </row>
    <row r="25" spans="1:4" ht="193.5" customHeight="1">
      <c r="B25" s="95"/>
      <c r="C25" s="62" t="s">
        <v>55</v>
      </c>
      <c r="D25" s="60"/>
    </row>
    <row r="26" spans="1:4" ht="40.5">
      <c r="B26" s="96"/>
      <c r="C26" s="62" t="s">
        <v>54</v>
      </c>
      <c r="D26" s="60" t="s">
        <v>606</v>
      </c>
    </row>
    <row r="27" spans="1:4">
      <c r="B27" s="94" t="s">
        <v>605</v>
      </c>
      <c r="C27" s="62" t="s">
        <v>56</v>
      </c>
      <c r="D27" s="64" t="s">
        <v>604</v>
      </c>
    </row>
    <row r="28" spans="1:4" ht="141.75" customHeight="1">
      <c r="B28" s="95"/>
      <c r="C28" s="62" t="s">
        <v>55</v>
      </c>
      <c r="D28" s="64"/>
    </row>
    <row r="29" spans="1:4" ht="49.5">
      <c r="B29" s="96"/>
      <c r="C29" s="62" t="s">
        <v>54</v>
      </c>
      <c r="D29" s="64" t="s">
        <v>603</v>
      </c>
    </row>
    <row r="30" spans="1:4" ht="33" customHeight="1">
      <c r="B30" s="94" t="s">
        <v>602</v>
      </c>
      <c r="C30" s="62" t="s">
        <v>601</v>
      </c>
      <c r="D30" s="65" t="s">
        <v>600</v>
      </c>
    </row>
    <row r="31" spans="1:4" ht="193.5" customHeight="1">
      <c r="B31" s="95"/>
      <c r="C31" s="62" t="s">
        <v>55</v>
      </c>
      <c r="D31" s="64"/>
    </row>
    <row r="32" spans="1:4" ht="33">
      <c r="B32" s="96"/>
      <c r="C32" s="62" t="s">
        <v>54</v>
      </c>
      <c r="D32" s="64" t="s">
        <v>599</v>
      </c>
    </row>
    <row r="33" spans="2:4" ht="50.25" customHeight="1">
      <c r="B33" s="94" t="s">
        <v>598</v>
      </c>
      <c r="C33" s="62" t="s">
        <v>56</v>
      </c>
      <c r="D33" s="64" t="s">
        <v>597</v>
      </c>
    </row>
    <row r="34" spans="2:4" ht="150" customHeight="1">
      <c r="B34" s="95"/>
      <c r="C34" s="62" t="s">
        <v>55</v>
      </c>
      <c r="D34" s="64"/>
    </row>
    <row r="35" spans="2:4" ht="33">
      <c r="B35" s="96"/>
      <c r="C35" s="62" t="s">
        <v>54</v>
      </c>
      <c r="D35" s="64" t="s">
        <v>596</v>
      </c>
    </row>
    <row r="36" spans="2:4">
      <c r="B36" s="94" t="s">
        <v>595</v>
      </c>
      <c r="C36" s="62" t="s">
        <v>56</v>
      </c>
      <c r="D36" s="64" t="s">
        <v>594</v>
      </c>
    </row>
    <row r="37" spans="2:4" ht="157.5" customHeight="1">
      <c r="B37" s="95"/>
      <c r="C37" s="62" t="s">
        <v>55</v>
      </c>
      <c r="D37" s="64"/>
    </row>
    <row r="38" spans="2:4" ht="33">
      <c r="B38" s="96"/>
      <c r="C38" s="62" t="s">
        <v>54</v>
      </c>
      <c r="D38" s="64" t="s">
        <v>593</v>
      </c>
    </row>
    <row r="39" spans="2:4" ht="42" customHeight="1">
      <c r="B39" s="94" t="s">
        <v>592</v>
      </c>
      <c r="C39" s="62" t="s">
        <v>591</v>
      </c>
      <c r="D39" s="63" t="s">
        <v>590</v>
      </c>
    </row>
    <row r="40" spans="2:4" ht="194.25" customHeight="1">
      <c r="B40" s="95"/>
      <c r="C40" s="62" t="s">
        <v>55</v>
      </c>
      <c r="D40" s="60"/>
    </row>
    <row r="41" spans="2:4" ht="44.25" customHeight="1" thickBot="1">
      <c r="B41" s="97"/>
      <c r="C41" s="61" t="s">
        <v>54</v>
      </c>
      <c r="D41" s="60" t="s">
        <v>589</v>
      </c>
    </row>
    <row r="42" spans="2:4" ht="148.5">
      <c r="B42" s="79" t="s">
        <v>588</v>
      </c>
      <c r="C42" s="80"/>
      <c r="D42" s="59" t="s">
        <v>587</v>
      </c>
    </row>
  </sheetData>
  <mergeCells count="24">
    <mergeCell ref="B36:B38"/>
    <mergeCell ref="B39:B41"/>
    <mergeCell ref="B18:B20"/>
    <mergeCell ref="B21:B23"/>
    <mergeCell ref="B24:B26"/>
    <mergeCell ref="B27:B29"/>
    <mergeCell ref="B30:B32"/>
    <mergeCell ref="B33:B35"/>
    <mergeCell ref="B42:C42"/>
    <mergeCell ref="A1:D1"/>
    <mergeCell ref="A3:A4"/>
    <mergeCell ref="A2:C2"/>
    <mergeCell ref="B3:B4"/>
    <mergeCell ref="A5:A6"/>
    <mergeCell ref="A16:A17"/>
    <mergeCell ref="B16:B17"/>
    <mergeCell ref="B5:B6"/>
    <mergeCell ref="A7:A8"/>
    <mergeCell ref="B7:B8"/>
    <mergeCell ref="B9:B11"/>
    <mergeCell ref="B12:B13"/>
    <mergeCell ref="B14:B15"/>
    <mergeCell ref="A14:A15"/>
    <mergeCell ref="A9:A13"/>
  </mergeCells>
  <phoneticPr fontId="51" type="noConversion"/>
  <pageMargins left="0.7" right="0.7" top="0.75" bottom="0.75" header="0.3" footer="0.3"/>
  <pageSetup paperSize="9" scale="6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
  <sheetViews>
    <sheetView topLeftCell="A7" workbookViewId="0">
      <selection activeCell="J10" sqref="J10"/>
    </sheetView>
  </sheetViews>
  <sheetFormatPr defaultRowHeight="16.5"/>
  <cols>
    <col min="4" max="8" width="13.5" customWidth="1"/>
    <col min="10" max="10" width="16.625" customWidth="1"/>
  </cols>
  <sheetData>
    <row r="1" spans="1:15" ht="31.5">
      <c r="A1" s="100" t="s">
        <v>35</v>
      </c>
      <c r="B1" s="100"/>
      <c r="C1" s="100"/>
      <c r="D1" s="100"/>
      <c r="E1" s="100"/>
      <c r="F1" s="100"/>
      <c r="G1" s="100"/>
      <c r="H1" s="100"/>
      <c r="I1" s="100"/>
      <c r="J1" s="100"/>
      <c r="K1" s="100"/>
      <c r="L1" s="100"/>
      <c r="M1" s="100"/>
      <c r="N1" s="100"/>
      <c r="O1" s="100"/>
    </row>
    <row r="2" spans="1:15" ht="31.5">
      <c r="A2" s="72" t="s">
        <v>36</v>
      </c>
      <c r="B2" s="72"/>
      <c r="C2" s="72"/>
      <c r="D2" s="18" t="s">
        <v>93</v>
      </c>
      <c r="E2" s="43"/>
      <c r="F2" s="43"/>
      <c r="G2" s="43"/>
      <c r="H2" s="43"/>
      <c r="I2" s="43"/>
      <c r="J2" s="43"/>
      <c r="K2" s="43"/>
      <c r="L2" s="43"/>
      <c r="M2" s="43"/>
      <c r="N2" s="43"/>
      <c r="O2" s="43"/>
    </row>
    <row r="3" spans="1:15">
      <c r="A3" s="72" t="s">
        <v>37</v>
      </c>
      <c r="B3" s="72"/>
      <c r="C3" s="72"/>
      <c r="D3" s="18" t="s">
        <v>94</v>
      </c>
      <c r="E3" s="19"/>
      <c r="F3" s="19"/>
      <c r="G3" s="20"/>
      <c r="H3" s="20"/>
      <c r="I3" s="21"/>
      <c r="J3" s="21"/>
      <c r="K3" s="21"/>
      <c r="L3" s="21"/>
      <c r="M3" s="21"/>
      <c r="N3" s="21"/>
      <c r="O3" s="21"/>
    </row>
    <row r="4" spans="1:15">
      <c r="A4" s="72" t="s">
        <v>0</v>
      </c>
      <c r="B4" s="70" t="s">
        <v>38</v>
      </c>
      <c r="C4" s="101" t="s">
        <v>39</v>
      </c>
      <c r="D4" s="72" t="s">
        <v>40</v>
      </c>
      <c r="E4" s="72"/>
      <c r="F4" s="72"/>
      <c r="G4" s="72"/>
      <c r="H4" s="72"/>
      <c r="I4" s="72" t="s">
        <v>41</v>
      </c>
      <c r="J4" s="72"/>
      <c r="K4" s="70" t="s">
        <v>42</v>
      </c>
      <c r="L4" s="103" t="s">
        <v>43</v>
      </c>
      <c r="M4" s="70" t="s">
        <v>44</v>
      </c>
      <c r="N4" s="98" t="s">
        <v>45</v>
      </c>
      <c r="O4" s="98" t="s">
        <v>46</v>
      </c>
    </row>
    <row r="5" spans="1:15">
      <c r="A5" s="72"/>
      <c r="B5" s="72"/>
      <c r="C5" s="102"/>
      <c r="D5" s="42" t="s">
        <v>2</v>
      </c>
      <c r="E5" s="42" t="s">
        <v>47</v>
      </c>
      <c r="F5" s="42" t="s">
        <v>48</v>
      </c>
      <c r="G5" s="42" t="s">
        <v>49</v>
      </c>
      <c r="H5" s="42" t="s">
        <v>50</v>
      </c>
      <c r="I5" s="42" t="s">
        <v>51</v>
      </c>
      <c r="J5" s="42" t="s">
        <v>16</v>
      </c>
      <c r="K5" s="72"/>
      <c r="L5" s="99"/>
      <c r="M5" s="72"/>
      <c r="N5" s="99"/>
      <c r="O5" s="99"/>
    </row>
    <row r="6" spans="1:15" ht="90.75" customHeight="1">
      <c r="A6" s="45">
        <v>1</v>
      </c>
      <c r="B6" s="45" t="s">
        <v>34</v>
      </c>
      <c r="C6" s="46">
        <v>1</v>
      </c>
      <c r="D6" s="47" t="s">
        <v>178</v>
      </c>
      <c r="E6" s="47" t="s">
        <v>179</v>
      </c>
      <c r="F6" s="47" t="s">
        <v>180</v>
      </c>
      <c r="G6" s="47" t="s">
        <v>181</v>
      </c>
      <c r="H6" s="47" t="s">
        <v>182</v>
      </c>
      <c r="I6" s="45">
        <v>2</v>
      </c>
      <c r="J6" s="47" t="s">
        <v>183</v>
      </c>
      <c r="K6" s="45" t="s">
        <v>53</v>
      </c>
      <c r="L6" s="45">
        <v>20</v>
      </c>
      <c r="M6" s="48"/>
      <c r="N6" s="48"/>
      <c r="O6" s="48"/>
    </row>
    <row r="7" spans="1:15" ht="95.25" customHeight="1">
      <c r="A7" s="45">
        <v>2</v>
      </c>
      <c r="B7" s="45" t="s">
        <v>34</v>
      </c>
      <c r="C7" s="46">
        <v>2</v>
      </c>
      <c r="D7" s="47" t="s">
        <v>184</v>
      </c>
      <c r="E7" s="47" t="s">
        <v>185</v>
      </c>
      <c r="F7" s="47" t="s">
        <v>186</v>
      </c>
      <c r="G7" s="47" t="s">
        <v>187</v>
      </c>
      <c r="H7" s="47" t="s">
        <v>188</v>
      </c>
      <c r="I7" s="45">
        <v>3</v>
      </c>
      <c r="J7" s="47" t="s">
        <v>73</v>
      </c>
      <c r="K7" s="45" t="s">
        <v>53</v>
      </c>
      <c r="L7" s="45">
        <v>20</v>
      </c>
      <c r="M7" s="48"/>
      <c r="N7" s="48"/>
      <c r="O7" s="48"/>
    </row>
    <row r="8" spans="1:15" ht="234" customHeight="1">
      <c r="A8" s="45">
        <v>3</v>
      </c>
      <c r="B8" s="45" t="s">
        <v>34</v>
      </c>
      <c r="C8" s="46">
        <v>3</v>
      </c>
      <c r="D8" s="47" t="s">
        <v>335</v>
      </c>
      <c r="E8" s="47" t="s">
        <v>189</v>
      </c>
      <c r="F8" s="47" t="s">
        <v>190</v>
      </c>
      <c r="G8" s="47" t="s">
        <v>191</v>
      </c>
      <c r="H8" s="47" t="s">
        <v>334</v>
      </c>
      <c r="I8" s="45">
        <v>4</v>
      </c>
      <c r="J8" s="47" t="s">
        <v>336</v>
      </c>
      <c r="K8" s="45" t="s">
        <v>53</v>
      </c>
      <c r="L8" s="45">
        <v>20</v>
      </c>
      <c r="M8" s="48"/>
      <c r="N8" s="48"/>
      <c r="O8" s="48"/>
    </row>
    <row r="9" spans="1:15" ht="61.5" customHeight="1">
      <c r="A9" s="45">
        <v>4</v>
      </c>
      <c r="B9" s="45" t="s">
        <v>34</v>
      </c>
      <c r="C9" s="46">
        <v>4</v>
      </c>
      <c r="D9" s="47" t="s">
        <v>192</v>
      </c>
      <c r="E9" s="47" t="s">
        <v>193</v>
      </c>
      <c r="F9" s="47" t="s">
        <v>194</v>
      </c>
      <c r="G9" s="47" t="s">
        <v>337</v>
      </c>
      <c r="H9" s="47" t="s">
        <v>195</v>
      </c>
      <c r="I9" s="45">
        <v>2</v>
      </c>
      <c r="J9" s="47" t="s">
        <v>196</v>
      </c>
      <c r="K9" s="45" t="s">
        <v>53</v>
      </c>
      <c r="L9" s="45">
        <v>20</v>
      </c>
      <c r="M9" s="48"/>
      <c r="N9" s="48"/>
      <c r="O9" s="48"/>
    </row>
    <row r="10" spans="1:15" ht="83.25" customHeight="1">
      <c r="A10" s="45">
        <v>5</v>
      </c>
      <c r="B10" s="45" t="s">
        <v>34</v>
      </c>
      <c r="C10" s="46">
        <v>5</v>
      </c>
      <c r="D10" s="47" t="s">
        <v>197</v>
      </c>
      <c r="E10" s="47" t="s">
        <v>338</v>
      </c>
      <c r="F10" s="47" t="s">
        <v>339</v>
      </c>
      <c r="G10" s="47" t="s">
        <v>340</v>
      </c>
      <c r="H10" s="47" t="s">
        <v>341</v>
      </c>
      <c r="I10" s="45">
        <v>1</v>
      </c>
      <c r="J10" s="47" t="s">
        <v>198</v>
      </c>
      <c r="K10" s="45" t="s">
        <v>53</v>
      </c>
      <c r="L10" s="45">
        <v>20</v>
      </c>
      <c r="M10" s="48"/>
      <c r="N10" s="48"/>
      <c r="O10" s="48"/>
    </row>
  </sheetData>
  <mergeCells count="13">
    <mergeCell ref="M4:M5"/>
    <mergeCell ref="N4:N5"/>
    <mergeCell ref="O4:O5"/>
    <mergeCell ref="A1:O1"/>
    <mergeCell ref="A2:C2"/>
    <mergeCell ref="A3:C3"/>
    <mergeCell ref="A4:A5"/>
    <mergeCell ref="B4:B5"/>
    <mergeCell ref="C4:C5"/>
    <mergeCell ref="D4:H4"/>
    <mergeCell ref="I4:J4"/>
    <mergeCell ref="K4:K5"/>
    <mergeCell ref="L4:L5"/>
  </mergeCells>
  <phoneticPr fontId="5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workbookViewId="0">
      <selection activeCell="J2" sqref="J2"/>
    </sheetView>
  </sheetViews>
  <sheetFormatPr defaultRowHeight="16.5"/>
  <cols>
    <col min="3" max="3" width="9" style="58"/>
    <col min="4" max="4" width="31.125" customWidth="1"/>
    <col min="5" max="8" width="11" customWidth="1"/>
    <col min="10" max="10" width="15.375" customWidth="1"/>
    <col min="13" max="13" width="11.5" customWidth="1"/>
  </cols>
  <sheetData>
    <row r="1" spans="1:14" ht="31.5">
      <c r="A1" s="100" t="s">
        <v>52</v>
      </c>
      <c r="B1" s="100"/>
      <c r="C1" s="100"/>
      <c r="D1" s="100"/>
      <c r="E1" s="100"/>
      <c r="F1" s="100"/>
      <c r="G1" s="100"/>
      <c r="H1" s="100"/>
      <c r="I1" s="100"/>
      <c r="J1" s="100"/>
      <c r="K1" s="100"/>
      <c r="L1" s="100"/>
      <c r="M1" s="100"/>
      <c r="N1" s="25"/>
    </row>
    <row r="2" spans="1:14" s="17" customFormat="1" ht="41.25" customHeight="1">
      <c r="A2" s="104" t="s">
        <v>14</v>
      </c>
      <c r="B2" s="104"/>
      <c r="C2" s="104"/>
      <c r="D2" s="49" t="s">
        <v>638</v>
      </c>
      <c r="E2" s="111" t="s">
        <v>57</v>
      </c>
      <c r="F2" s="111"/>
      <c r="G2" s="50"/>
      <c r="H2" s="51"/>
      <c r="I2" s="51"/>
      <c r="J2" s="52"/>
      <c r="K2" s="51"/>
      <c r="L2" s="51"/>
      <c r="M2" s="51"/>
    </row>
    <row r="3" spans="1:14" s="17" customFormat="1" ht="41.25" customHeight="1">
      <c r="A3" s="104" t="s">
        <v>18</v>
      </c>
      <c r="B3" s="104"/>
      <c r="C3" s="104"/>
      <c r="D3" s="49" t="s">
        <v>95</v>
      </c>
      <c r="E3" s="111" t="s">
        <v>58</v>
      </c>
      <c r="F3" s="111"/>
      <c r="G3" s="50"/>
      <c r="H3" s="51"/>
      <c r="I3" s="51"/>
      <c r="J3" s="52"/>
      <c r="K3" s="51"/>
      <c r="L3" s="51"/>
      <c r="M3" s="51"/>
    </row>
    <row r="4" spans="1:14" ht="22.5" customHeight="1">
      <c r="A4" s="104" t="s">
        <v>0</v>
      </c>
      <c r="B4" s="112" t="s">
        <v>23</v>
      </c>
      <c r="C4" s="113" t="s">
        <v>1</v>
      </c>
      <c r="D4" s="104" t="s">
        <v>13</v>
      </c>
      <c r="E4" s="104"/>
      <c r="F4" s="104"/>
      <c r="G4" s="104"/>
      <c r="H4" s="104"/>
      <c r="I4" s="104" t="s">
        <v>4</v>
      </c>
      <c r="J4" s="104"/>
      <c r="K4" s="104" t="s">
        <v>3</v>
      </c>
      <c r="L4" s="105" t="s">
        <v>17</v>
      </c>
      <c r="M4" s="107" t="s">
        <v>33</v>
      </c>
      <c r="N4" s="109" t="s">
        <v>21</v>
      </c>
    </row>
    <row r="5" spans="1:14" ht="22.5" customHeight="1">
      <c r="A5" s="104"/>
      <c r="B5" s="112"/>
      <c r="C5" s="114"/>
      <c r="D5" s="37" t="s">
        <v>2</v>
      </c>
      <c r="E5" s="44" t="s">
        <v>5</v>
      </c>
      <c r="F5" s="44" t="s">
        <v>6</v>
      </c>
      <c r="G5" s="44" t="s">
        <v>7</v>
      </c>
      <c r="H5" s="44" t="s">
        <v>8</v>
      </c>
      <c r="I5" s="44" t="s">
        <v>15</v>
      </c>
      <c r="J5" s="37" t="s">
        <v>16</v>
      </c>
      <c r="K5" s="104"/>
      <c r="L5" s="106"/>
      <c r="M5" s="108"/>
      <c r="N5" s="110"/>
    </row>
    <row r="6" spans="1:14" s="25" customFormat="1" ht="219.75" customHeight="1">
      <c r="A6" s="45">
        <v>1</v>
      </c>
      <c r="B6" s="45" t="s">
        <v>199</v>
      </c>
      <c r="C6" s="57" t="s">
        <v>342</v>
      </c>
      <c r="D6" s="47" t="s">
        <v>401</v>
      </c>
      <c r="E6" s="47" t="s">
        <v>402</v>
      </c>
      <c r="F6" s="47" t="s">
        <v>403</v>
      </c>
      <c r="G6" s="47" t="s">
        <v>405</v>
      </c>
      <c r="H6" s="47" t="s">
        <v>404</v>
      </c>
      <c r="I6" s="45">
        <v>3</v>
      </c>
      <c r="J6" s="47" t="s">
        <v>406</v>
      </c>
      <c r="K6" s="45" t="s">
        <v>53</v>
      </c>
      <c r="L6" s="45">
        <v>5</v>
      </c>
      <c r="M6" s="48"/>
      <c r="N6" s="48"/>
    </row>
    <row r="7" spans="1:14" ht="72" customHeight="1">
      <c r="A7" s="45">
        <v>1</v>
      </c>
      <c r="B7" s="45" t="s">
        <v>199</v>
      </c>
      <c r="C7" s="57" t="s">
        <v>343</v>
      </c>
      <c r="D7" s="47" t="s">
        <v>200</v>
      </c>
      <c r="E7" s="47" t="s">
        <v>201</v>
      </c>
      <c r="F7" s="47" t="s">
        <v>202</v>
      </c>
      <c r="G7" s="47" t="s">
        <v>203</v>
      </c>
      <c r="H7" s="47" t="s">
        <v>204</v>
      </c>
      <c r="I7" s="45">
        <v>3</v>
      </c>
      <c r="J7" s="47" t="s">
        <v>205</v>
      </c>
      <c r="K7" s="45" t="s">
        <v>53</v>
      </c>
      <c r="L7" s="45">
        <v>5</v>
      </c>
      <c r="M7" s="48"/>
      <c r="N7" s="48"/>
    </row>
    <row r="8" spans="1:14" ht="154.5" customHeight="1">
      <c r="A8" s="45">
        <v>1</v>
      </c>
      <c r="B8" s="45" t="s">
        <v>199</v>
      </c>
      <c r="C8" s="57" t="s">
        <v>344</v>
      </c>
      <c r="D8" s="47" t="s">
        <v>206</v>
      </c>
      <c r="E8" s="47" t="s">
        <v>207</v>
      </c>
      <c r="F8" s="47" t="s">
        <v>208</v>
      </c>
      <c r="G8" s="47" t="s">
        <v>209</v>
      </c>
      <c r="H8" s="47" t="s">
        <v>210</v>
      </c>
      <c r="I8" s="45">
        <v>4</v>
      </c>
      <c r="J8" s="47" t="s">
        <v>332</v>
      </c>
      <c r="K8" s="45" t="s">
        <v>53</v>
      </c>
      <c r="L8" s="45">
        <v>5</v>
      </c>
      <c r="M8" s="48"/>
      <c r="N8" s="48"/>
    </row>
    <row r="9" spans="1:14" ht="111.75" customHeight="1">
      <c r="A9" s="45">
        <v>1</v>
      </c>
      <c r="B9" s="45" t="s">
        <v>199</v>
      </c>
      <c r="C9" s="57" t="s">
        <v>345</v>
      </c>
      <c r="D9" s="47" t="s">
        <v>248</v>
      </c>
      <c r="E9" s="47" t="s">
        <v>249</v>
      </c>
      <c r="F9" s="47" t="s">
        <v>250</v>
      </c>
      <c r="G9" s="47" t="s">
        <v>251</v>
      </c>
      <c r="H9" s="47" t="s">
        <v>252</v>
      </c>
      <c r="I9" s="45">
        <v>2</v>
      </c>
      <c r="J9" s="47" t="s">
        <v>253</v>
      </c>
      <c r="K9" s="45" t="s">
        <v>53</v>
      </c>
      <c r="L9" s="45">
        <v>5</v>
      </c>
      <c r="M9" s="48"/>
      <c r="N9" s="48"/>
    </row>
    <row r="10" spans="1:14" ht="104.25" customHeight="1">
      <c r="A10" s="45">
        <v>1</v>
      </c>
      <c r="B10" s="45" t="s">
        <v>199</v>
      </c>
      <c r="C10" s="57" t="s">
        <v>346</v>
      </c>
      <c r="D10" s="47" t="s">
        <v>211</v>
      </c>
      <c r="E10" s="47" t="s">
        <v>496</v>
      </c>
      <c r="F10" s="47" t="s">
        <v>516</v>
      </c>
      <c r="G10" s="47" t="s">
        <v>467</v>
      </c>
      <c r="H10" s="47" t="s">
        <v>517</v>
      </c>
      <c r="I10" s="45">
        <v>2</v>
      </c>
      <c r="J10" s="47" t="s">
        <v>518</v>
      </c>
      <c r="K10" s="45" t="s">
        <v>53</v>
      </c>
      <c r="L10" s="45">
        <v>5</v>
      </c>
      <c r="M10" s="48"/>
      <c r="N10" s="48"/>
    </row>
    <row r="11" spans="1:14" ht="120" customHeight="1">
      <c r="A11" s="45">
        <v>2</v>
      </c>
      <c r="B11" s="45" t="s">
        <v>199</v>
      </c>
      <c r="C11" s="57" t="s">
        <v>347</v>
      </c>
      <c r="D11" s="47" t="s">
        <v>513</v>
      </c>
      <c r="E11" s="47" t="s">
        <v>212</v>
      </c>
      <c r="F11" s="47" t="s">
        <v>213</v>
      </c>
      <c r="G11" s="47" t="s">
        <v>214</v>
      </c>
      <c r="H11" s="47" t="s">
        <v>215</v>
      </c>
      <c r="I11" s="45">
        <v>2</v>
      </c>
      <c r="J11" s="47" t="s">
        <v>216</v>
      </c>
      <c r="K11" s="45" t="s">
        <v>53</v>
      </c>
      <c r="L11" s="45">
        <v>5</v>
      </c>
      <c r="M11" s="48"/>
      <c r="N11" s="48"/>
    </row>
    <row r="12" spans="1:14" ht="94.5">
      <c r="A12" s="45">
        <v>2</v>
      </c>
      <c r="B12" s="45" t="s">
        <v>199</v>
      </c>
      <c r="C12" s="57" t="s">
        <v>348</v>
      </c>
      <c r="D12" s="47" t="s">
        <v>217</v>
      </c>
      <c r="E12" s="47" t="s">
        <v>212</v>
      </c>
      <c r="F12" s="47" t="s">
        <v>213</v>
      </c>
      <c r="G12" s="47" t="s">
        <v>214</v>
      </c>
      <c r="H12" s="47" t="s">
        <v>215</v>
      </c>
      <c r="I12" s="45">
        <v>3</v>
      </c>
      <c r="J12" s="47" t="s">
        <v>218</v>
      </c>
      <c r="K12" s="45" t="s">
        <v>53</v>
      </c>
      <c r="L12" s="45">
        <v>5</v>
      </c>
      <c r="M12" s="48"/>
      <c r="N12" s="48"/>
    </row>
    <row r="13" spans="1:14" ht="131.25" customHeight="1">
      <c r="A13" s="45">
        <v>2</v>
      </c>
      <c r="B13" s="45" t="s">
        <v>199</v>
      </c>
      <c r="C13" s="57" t="s">
        <v>349</v>
      </c>
      <c r="D13" s="47" t="s">
        <v>219</v>
      </c>
      <c r="E13" s="47" t="s">
        <v>220</v>
      </c>
      <c r="F13" s="47" t="s">
        <v>221</v>
      </c>
      <c r="G13" s="47" t="s">
        <v>222</v>
      </c>
      <c r="H13" s="47" t="s">
        <v>223</v>
      </c>
      <c r="I13" s="45">
        <v>4</v>
      </c>
      <c r="J13" s="47" t="s">
        <v>224</v>
      </c>
      <c r="K13" s="45" t="s">
        <v>53</v>
      </c>
      <c r="L13" s="45">
        <v>5</v>
      </c>
      <c r="M13" s="48"/>
      <c r="N13" s="48"/>
    </row>
    <row r="14" spans="1:14" ht="131.25" customHeight="1">
      <c r="A14" s="45">
        <v>2</v>
      </c>
      <c r="B14" s="45" t="s">
        <v>199</v>
      </c>
      <c r="C14" s="57" t="s">
        <v>350</v>
      </c>
      <c r="D14" s="47" t="s">
        <v>225</v>
      </c>
      <c r="E14" s="47" t="s">
        <v>497</v>
      </c>
      <c r="F14" s="47" t="s">
        <v>468</v>
      </c>
      <c r="G14" s="47" t="s">
        <v>519</v>
      </c>
      <c r="H14" s="47" t="s">
        <v>498</v>
      </c>
      <c r="I14" s="45">
        <v>3</v>
      </c>
      <c r="J14" s="47" t="s">
        <v>226</v>
      </c>
      <c r="K14" s="45" t="s">
        <v>53</v>
      </c>
      <c r="L14" s="45">
        <v>5</v>
      </c>
      <c r="M14" s="48"/>
      <c r="N14" s="48"/>
    </row>
    <row r="15" spans="1:14" s="25" customFormat="1" ht="169.5" customHeight="1">
      <c r="A15" s="45">
        <v>2</v>
      </c>
      <c r="B15" s="45" t="s">
        <v>199</v>
      </c>
      <c r="C15" s="57" t="s">
        <v>351</v>
      </c>
      <c r="D15" s="47" t="s">
        <v>408</v>
      </c>
      <c r="E15" s="47" t="s">
        <v>407</v>
      </c>
      <c r="F15" s="47" t="s">
        <v>639</v>
      </c>
      <c r="G15" s="47" t="s">
        <v>640</v>
      </c>
      <c r="H15" s="47" t="s">
        <v>410</v>
      </c>
      <c r="I15" s="45">
        <v>4</v>
      </c>
      <c r="J15" s="47" t="s">
        <v>409</v>
      </c>
      <c r="K15" s="45" t="s">
        <v>53</v>
      </c>
      <c r="L15" s="45">
        <v>5</v>
      </c>
      <c r="M15" s="48"/>
      <c r="N15" s="48"/>
    </row>
    <row r="16" spans="1:14" s="25" customFormat="1" ht="166.5" customHeight="1">
      <c r="A16" s="45">
        <v>3</v>
      </c>
      <c r="B16" s="45" t="s">
        <v>199</v>
      </c>
      <c r="C16" s="57" t="s">
        <v>352</v>
      </c>
      <c r="D16" s="47" t="s">
        <v>390</v>
      </c>
      <c r="E16" s="47" t="s">
        <v>392</v>
      </c>
      <c r="F16" s="47" t="s">
        <v>391</v>
      </c>
      <c r="G16" s="47" t="s">
        <v>641</v>
      </c>
      <c r="H16" s="47" t="s">
        <v>394</v>
      </c>
      <c r="I16" s="45">
        <v>3</v>
      </c>
      <c r="J16" s="47" t="s">
        <v>393</v>
      </c>
      <c r="K16" s="45" t="s">
        <v>53</v>
      </c>
      <c r="L16" s="45">
        <v>5</v>
      </c>
      <c r="M16" s="48"/>
      <c r="N16" s="48"/>
    </row>
    <row r="17" spans="1:14" ht="147.75" customHeight="1">
      <c r="A17" s="45">
        <v>3</v>
      </c>
      <c r="B17" s="45" t="s">
        <v>199</v>
      </c>
      <c r="C17" s="57" t="s">
        <v>353</v>
      </c>
      <c r="D17" s="47" t="s">
        <v>390</v>
      </c>
      <c r="E17" s="47" t="s">
        <v>446</v>
      </c>
      <c r="F17" s="47" t="s">
        <v>642</v>
      </c>
      <c r="G17" s="47" t="s">
        <v>469</v>
      </c>
      <c r="H17" s="47" t="s">
        <v>447</v>
      </c>
      <c r="I17" s="45">
        <v>3</v>
      </c>
      <c r="J17" s="47" t="s">
        <v>227</v>
      </c>
      <c r="K17" s="45" t="s">
        <v>53</v>
      </c>
      <c r="L17" s="45">
        <v>5</v>
      </c>
      <c r="M17" s="48"/>
      <c r="N17" s="48"/>
    </row>
    <row r="18" spans="1:14" ht="126.75" customHeight="1">
      <c r="A18" s="45">
        <v>3</v>
      </c>
      <c r="B18" s="45" t="s">
        <v>199</v>
      </c>
      <c r="C18" s="57" t="s">
        <v>354</v>
      </c>
      <c r="D18" s="47" t="s">
        <v>228</v>
      </c>
      <c r="E18" s="47" t="s">
        <v>229</v>
      </c>
      <c r="F18" s="47" t="s">
        <v>230</v>
      </c>
      <c r="G18" s="47" t="s">
        <v>231</v>
      </c>
      <c r="H18" s="47" t="s">
        <v>232</v>
      </c>
      <c r="I18" s="45">
        <v>4</v>
      </c>
      <c r="J18" s="47" t="s">
        <v>233</v>
      </c>
      <c r="K18" s="45" t="s">
        <v>53</v>
      </c>
      <c r="L18" s="45">
        <v>5</v>
      </c>
      <c r="M18" s="48"/>
      <c r="N18" s="48"/>
    </row>
    <row r="19" spans="1:14" ht="123" customHeight="1">
      <c r="A19" s="45">
        <v>3</v>
      </c>
      <c r="B19" s="45" t="s">
        <v>199</v>
      </c>
      <c r="C19" s="57" t="s">
        <v>355</v>
      </c>
      <c r="D19" s="47" t="s">
        <v>234</v>
      </c>
      <c r="E19" s="47" t="s">
        <v>470</v>
      </c>
      <c r="F19" s="47" t="s">
        <v>527</v>
      </c>
      <c r="G19" s="47" t="s">
        <v>471</v>
      </c>
      <c r="H19" s="47" t="s">
        <v>448</v>
      </c>
      <c r="I19" s="45">
        <v>2</v>
      </c>
      <c r="J19" s="47" t="s">
        <v>235</v>
      </c>
      <c r="K19" s="45" t="s">
        <v>53</v>
      </c>
      <c r="L19" s="45">
        <v>5</v>
      </c>
      <c r="M19" s="48"/>
      <c r="N19" s="48"/>
    </row>
    <row r="20" spans="1:14" ht="126" customHeight="1">
      <c r="A20" s="45">
        <v>3</v>
      </c>
      <c r="B20" s="45" t="s">
        <v>199</v>
      </c>
      <c r="C20" s="57" t="s">
        <v>356</v>
      </c>
      <c r="D20" s="47" t="s">
        <v>236</v>
      </c>
      <c r="E20" s="47" t="s">
        <v>472</v>
      </c>
      <c r="F20" s="47" t="s">
        <v>473</v>
      </c>
      <c r="G20" s="47" t="s">
        <v>474</v>
      </c>
      <c r="H20" s="47" t="s">
        <v>491</v>
      </c>
      <c r="I20" s="45">
        <v>4</v>
      </c>
      <c r="J20" s="47" t="s">
        <v>475</v>
      </c>
      <c r="K20" s="45" t="s">
        <v>53</v>
      </c>
      <c r="L20" s="45">
        <v>5</v>
      </c>
      <c r="M20" s="48"/>
      <c r="N20" s="48"/>
    </row>
    <row r="21" spans="1:14" ht="197.25" customHeight="1">
      <c r="A21" s="45">
        <v>3</v>
      </c>
      <c r="B21" s="45" t="s">
        <v>199</v>
      </c>
      <c r="C21" s="57" t="s">
        <v>357</v>
      </c>
      <c r="D21" s="47" t="s">
        <v>237</v>
      </c>
      <c r="E21" s="47" t="s">
        <v>449</v>
      </c>
      <c r="F21" s="47" t="s">
        <v>643</v>
      </c>
      <c r="G21" s="47" t="s">
        <v>450</v>
      </c>
      <c r="H21" s="47" t="s">
        <v>492</v>
      </c>
      <c r="I21" s="45">
        <v>4</v>
      </c>
      <c r="J21" s="47" t="s">
        <v>238</v>
      </c>
      <c r="K21" s="45" t="s">
        <v>53</v>
      </c>
      <c r="L21" s="45">
        <v>5</v>
      </c>
      <c r="M21" s="48"/>
      <c r="N21" s="48"/>
    </row>
    <row r="22" spans="1:14" s="25" customFormat="1" ht="197.25" customHeight="1">
      <c r="A22" s="45">
        <v>3</v>
      </c>
      <c r="B22" s="45" t="s">
        <v>199</v>
      </c>
      <c r="C22" s="57" t="s">
        <v>358</v>
      </c>
      <c r="D22" s="47" t="s">
        <v>411</v>
      </c>
      <c r="E22" s="47" t="s">
        <v>412</v>
      </c>
      <c r="F22" s="47" t="s">
        <v>414</v>
      </c>
      <c r="G22" s="47" t="s">
        <v>415</v>
      </c>
      <c r="H22" s="47" t="s">
        <v>416</v>
      </c>
      <c r="I22" s="45">
        <v>2</v>
      </c>
      <c r="J22" s="47" t="s">
        <v>413</v>
      </c>
      <c r="K22" s="45" t="s">
        <v>53</v>
      </c>
      <c r="L22" s="45">
        <v>5</v>
      </c>
      <c r="M22" s="48"/>
      <c r="N22" s="48"/>
    </row>
    <row r="23" spans="1:14" ht="180.75" customHeight="1">
      <c r="A23" s="45">
        <v>3</v>
      </c>
      <c r="B23" s="45" t="s">
        <v>199</v>
      </c>
      <c r="C23" s="57" t="s">
        <v>359</v>
      </c>
      <c r="D23" s="47" t="s">
        <v>239</v>
      </c>
      <c r="E23" s="47" t="s">
        <v>476</v>
      </c>
      <c r="F23" s="47" t="s">
        <v>477</v>
      </c>
      <c r="G23" s="47" t="s">
        <v>514</v>
      </c>
      <c r="H23" s="47" t="s">
        <v>451</v>
      </c>
      <c r="I23" s="45">
        <v>3</v>
      </c>
      <c r="J23" s="47" t="s">
        <v>240</v>
      </c>
      <c r="K23" s="45" t="s">
        <v>53</v>
      </c>
      <c r="L23" s="45">
        <v>5</v>
      </c>
      <c r="M23" s="48"/>
      <c r="N23" s="48"/>
    </row>
    <row r="24" spans="1:14" ht="81">
      <c r="A24" s="45">
        <v>4</v>
      </c>
      <c r="B24" s="45" t="s">
        <v>199</v>
      </c>
      <c r="C24" s="57" t="s">
        <v>360</v>
      </c>
      <c r="D24" s="47" t="s">
        <v>241</v>
      </c>
      <c r="E24" s="47" t="s">
        <v>242</v>
      </c>
      <c r="F24" s="47" t="s">
        <v>243</v>
      </c>
      <c r="G24" s="47" t="s">
        <v>244</v>
      </c>
      <c r="H24" s="47" t="s">
        <v>245</v>
      </c>
      <c r="I24" s="45">
        <v>3</v>
      </c>
      <c r="J24" s="47" t="s">
        <v>246</v>
      </c>
      <c r="K24" s="45" t="s">
        <v>53</v>
      </c>
      <c r="L24" s="45">
        <v>5</v>
      </c>
      <c r="M24" s="48"/>
      <c r="N24" s="48"/>
    </row>
    <row r="25" spans="1:14" ht="113.25" customHeight="1">
      <c r="A25" s="45">
        <v>4</v>
      </c>
      <c r="B25" s="45" t="s">
        <v>199</v>
      </c>
      <c r="C25" s="57" t="s">
        <v>361</v>
      </c>
      <c r="D25" s="47" t="s">
        <v>417</v>
      </c>
      <c r="E25" s="47" t="s">
        <v>499</v>
      </c>
      <c r="F25" s="47" t="s">
        <v>515</v>
      </c>
      <c r="G25" s="47" t="s">
        <v>506</v>
      </c>
      <c r="H25" s="47" t="s">
        <v>520</v>
      </c>
      <c r="I25" s="45">
        <v>1</v>
      </c>
      <c r="J25" s="47" t="s">
        <v>247</v>
      </c>
      <c r="K25" s="45" t="s">
        <v>53</v>
      </c>
      <c r="L25" s="45">
        <v>5</v>
      </c>
      <c r="M25" s="48"/>
      <c r="N25" s="48"/>
    </row>
    <row r="26" spans="1:14" s="25" customFormat="1" ht="190.5" customHeight="1">
      <c r="A26" s="45">
        <v>4</v>
      </c>
      <c r="B26" s="45" t="s">
        <v>199</v>
      </c>
      <c r="C26" s="57" t="s">
        <v>362</v>
      </c>
      <c r="D26" s="47" t="s">
        <v>418</v>
      </c>
      <c r="E26" s="47" t="s">
        <v>420</v>
      </c>
      <c r="F26" s="47" t="s">
        <v>493</v>
      </c>
      <c r="G26" s="47" t="s">
        <v>421</v>
      </c>
      <c r="H26" s="47" t="s">
        <v>422</v>
      </c>
      <c r="I26" s="45">
        <v>1</v>
      </c>
      <c r="J26" s="47" t="s">
        <v>419</v>
      </c>
      <c r="K26" s="45" t="s">
        <v>53</v>
      </c>
      <c r="L26" s="45">
        <v>5</v>
      </c>
      <c r="M26" s="48"/>
      <c r="N26" s="48"/>
    </row>
    <row r="27" spans="1:14" s="25" customFormat="1" ht="190.5" customHeight="1">
      <c r="A27" s="45">
        <v>4</v>
      </c>
      <c r="B27" s="45" t="s">
        <v>199</v>
      </c>
      <c r="C27" s="57" t="s">
        <v>363</v>
      </c>
      <c r="D27" s="47" t="s">
        <v>423</v>
      </c>
      <c r="E27" s="47" t="s">
        <v>424</v>
      </c>
      <c r="F27" s="47" t="s">
        <v>426</v>
      </c>
      <c r="G27" s="47" t="s">
        <v>427</v>
      </c>
      <c r="H27" s="47" t="s">
        <v>428</v>
      </c>
      <c r="I27" s="45">
        <v>2</v>
      </c>
      <c r="J27" s="47" t="s">
        <v>425</v>
      </c>
      <c r="K27" s="45" t="s">
        <v>53</v>
      </c>
      <c r="L27" s="45">
        <v>5</v>
      </c>
      <c r="M27" s="48"/>
      <c r="N27" s="48"/>
    </row>
    <row r="28" spans="1:14" ht="94.5">
      <c r="A28" s="45">
        <v>4</v>
      </c>
      <c r="B28" s="45" t="s">
        <v>199</v>
      </c>
      <c r="C28" s="57" t="s">
        <v>364</v>
      </c>
      <c r="D28" s="47" t="s">
        <v>254</v>
      </c>
      <c r="E28" s="47" t="s">
        <v>452</v>
      </c>
      <c r="F28" s="47" t="s">
        <v>528</v>
      </c>
      <c r="G28" s="47" t="s">
        <v>529</v>
      </c>
      <c r="H28" s="47" t="s">
        <v>530</v>
      </c>
      <c r="I28" s="45">
        <v>4</v>
      </c>
      <c r="J28" s="47" t="s">
        <v>531</v>
      </c>
      <c r="K28" s="45" t="s">
        <v>53</v>
      </c>
      <c r="L28" s="45">
        <v>5</v>
      </c>
      <c r="M28" s="48"/>
      <c r="N28" s="48"/>
    </row>
    <row r="29" spans="1:14" ht="136.5" customHeight="1">
      <c r="A29" s="45">
        <v>4</v>
      </c>
      <c r="B29" s="45" t="s">
        <v>199</v>
      </c>
      <c r="C29" s="57" t="s">
        <v>365</v>
      </c>
      <c r="D29" s="47" t="s">
        <v>255</v>
      </c>
      <c r="E29" s="47" t="s">
        <v>644</v>
      </c>
      <c r="F29" s="47" t="s">
        <v>478</v>
      </c>
      <c r="G29" s="47" t="s">
        <v>453</v>
      </c>
      <c r="H29" s="47" t="s">
        <v>479</v>
      </c>
      <c r="I29" s="45">
        <v>4</v>
      </c>
      <c r="J29" s="47" t="s">
        <v>494</v>
      </c>
      <c r="K29" s="45" t="s">
        <v>53</v>
      </c>
      <c r="L29" s="45">
        <v>5</v>
      </c>
      <c r="M29" s="48"/>
      <c r="N29" s="48"/>
    </row>
    <row r="30" spans="1:14" ht="171.75" customHeight="1">
      <c r="A30" s="45">
        <v>4</v>
      </c>
      <c r="B30" s="45" t="s">
        <v>199</v>
      </c>
      <c r="C30" s="57" t="s">
        <v>366</v>
      </c>
      <c r="D30" s="47" t="s">
        <v>256</v>
      </c>
      <c r="E30" s="47" t="s">
        <v>454</v>
      </c>
      <c r="F30" s="47" t="s">
        <v>524</v>
      </c>
      <c r="G30" s="47" t="s">
        <v>480</v>
      </c>
      <c r="H30" s="47" t="s">
        <v>500</v>
      </c>
      <c r="I30" s="45">
        <v>3</v>
      </c>
      <c r="J30" s="47" t="s">
        <v>257</v>
      </c>
      <c r="K30" s="45" t="s">
        <v>53</v>
      </c>
      <c r="L30" s="45">
        <v>5</v>
      </c>
      <c r="M30" s="48"/>
      <c r="N30" s="48"/>
    </row>
    <row r="31" spans="1:14" ht="127.5" customHeight="1">
      <c r="A31" s="45">
        <v>4</v>
      </c>
      <c r="B31" s="45" t="s">
        <v>199</v>
      </c>
      <c r="C31" s="57" t="s">
        <v>367</v>
      </c>
      <c r="D31" s="47" t="s">
        <v>395</v>
      </c>
      <c r="E31" s="47" t="s">
        <v>455</v>
      </c>
      <c r="F31" s="47" t="s">
        <v>521</v>
      </c>
      <c r="G31" s="47" t="s">
        <v>532</v>
      </c>
      <c r="H31" s="47" t="s">
        <v>495</v>
      </c>
      <c r="I31" s="45">
        <v>1</v>
      </c>
      <c r="J31" s="47" t="s">
        <v>400</v>
      </c>
      <c r="K31" s="45" t="s">
        <v>53</v>
      </c>
      <c r="L31" s="45">
        <v>5</v>
      </c>
      <c r="M31" s="48"/>
      <c r="N31" s="48"/>
    </row>
    <row r="32" spans="1:14" s="25" customFormat="1" ht="205.5" customHeight="1">
      <c r="A32" s="45">
        <v>4</v>
      </c>
      <c r="B32" s="45" t="s">
        <v>199</v>
      </c>
      <c r="C32" s="57" t="s">
        <v>368</v>
      </c>
      <c r="D32" s="47" t="s">
        <v>395</v>
      </c>
      <c r="E32" s="47" t="s">
        <v>396</v>
      </c>
      <c r="F32" s="47" t="s">
        <v>645</v>
      </c>
      <c r="G32" s="47" t="s">
        <v>397</v>
      </c>
      <c r="H32" s="47" t="s">
        <v>399</v>
      </c>
      <c r="I32" s="45">
        <v>4</v>
      </c>
      <c r="J32" s="47" t="s">
        <v>398</v>
      </c>
      <c r="K32" s="45" t="s">
        <v>53</v>
      </c>
      <c r="L32" s="45">
        <v>5</v>
      </c>
      <c r="M32" s="48"/>
      <c r="N32" s="48"/>
    </row>
    <row r="33" spans="1:14" ht="117" customHeight="1">
      <c r="A33" s="45">
        <v>5</v>
      </c>
      <c r="B33" s="45" t="s">
        <v>199</v>
      </c>
      <c r="C33" s="57" t="s">
        <v>369</v>
      </c>
      <c r="D33" s="47" t="s">
        <v>258</v>
      </c>
      <c r="E33" s="47" t="s">
        <v>456</v>
      </c>
      <c r="F33" s="47" t="s">
        <v>522</v>
      </c>
      <c r="G33" s="47" t="s">
        <v>457</v>
      </c>
      <c r="H33" s="47" t="s">
        <v>525</v>
      </c>
      <c r="I33" s="45">
        <v>2</v>
      </c>
      <c r="J33" s="47" t="s">
        <v>259</v>
      </c>
      <c r="K33" s="45" t="s">
        <v>53</v>
      </c>
      <c r="L33" s="45">
        <v>5</v>
      </c>
      <c r="M33" s="48"/>
      <c r="N33" s="48"/>
    </row>
    <row r="34" spans="1:14" ht="40.5">
      <c r="A34" s="45">
        <v>5</v>
      </c>
      <c r="B34" s="45" t="s">
        <v>199</v>
      </c>
      <c r="C34" s="57" t="s">
        <v>370</v>
      </c>
      <c r="D34" s="47" t="s">
        <v>260</v>
      </c>
      <c r="E34" s="47" t="s">
        <v>261</v>
      </c>
      <c r="F34" s="47" t="s">
        <v>262</v>
      </c>
      <c r="G34" s="47" t="s">
        <v>263</v>
      </c>
      <c r="H34" s="47" t="s">
        <v>264</v>
      </c>
      <c r="I34" s="45">
        <v>3</v>
      </c>
      <c r="J34" s="47" t="s">
        <v>533</v>
      </c>
      <c r="K34" s="45" t="s">
        <v>53</v>
      </c>
      <c r="L34" s="45">
        <v>5</v>
      </c>
      <c r="M34" s="48"/>
      <c r="N34" s="48"/>
    </row>
    <row r="35" spans="1:14" ht="140.25" customHeight="1">
      <c r="A35" s="45">
        <v>5</v>
      </c>
      <c r="B35" s="45" t="s">
        <v>199</v>
      </c>
      <c r="C35" s="57" t="s">
        <v>371</v>
      </c>
      <c r="D35" s="47" t="s">
        <v>265</v>
      </c>
      <c r="E35" s="47" t="s">
        <v>458</v>
      </c>
      <c r="F35" s="47" t="s">
        <v>481</v>
      </c>
      <c r="G35" s="47" t="s">
        <v>534</v>
      </c>
      <c r="H35" s="47" t="s">
        <v>535</v>
      </c>
      <c r="I35" s="45">
        <v>4</v>
      </c>
      <c r="J35" s="47" t="s">
        <v>536</v>
      </c>
      <c r="K35" s="45" t="s">
        <v>53</v>
      </c>
      <c r="L35" s="45">
        <v>5</v>
      </c>
      <c r="M35" s="48"/>
      <c r="N35" s="48"/>
    </row>
    <row r="36" spans="1:14" ht="396.75" customHeight="1">
      <c r="A36" s="45">
        <v>5</v>
      </c>
      <c r="B36" s="45" t="s">
        <v>199</v>
      </c>
      <c r="C36" s="57" t="s">
        <v>372</v>
      </c>
      <c r="D36" s="47" t="s">
        <v>266</v>
      </c>
      <c r="E36" s="47" t="s">
        <v>537</v>
      </c>
      <c r="F36" s="47" t="s">
        <v>538</v>
      </c>
      <c r="G36" s="47" t="s">
        <v>586</v>
      </c>
      <c r="H36" s="47" t="s">
        <v>539</v>
      </c>
      <c r="I36" s="45">
        <v>4</v>
      </c>
      <c r="J36" s="47" t="s">
        <v>540</v>
      </c>
      <c r="K36" s="45" t="s">
        <v>53</v>
      </c>
      <c r="L36" s="45">
        <v>5</v>
      </c>
      <c r="M36" s="48"/>
      <c r="N36" s="48"/>
    </row>
    <row r="37" spans="1:14" ht="147.75" customHeight="1">
      <c r="A37" s="45">
        <v>5</v>
      </c>
      <c r="B37" s="45" t="s">
        <v>199</v>
      </c>
      <c r="C37" s="57" t="s">
        <v>373</v>
      </c>
      <c r="D37" s="47" t="s">
        <v>267</v>
      </c>
      <c r="E37" s="47" t="s">
        <v>501</v>
      </c>
      <c r="F37" s="47" t="s">
        <v>541</v>
      </c>
      <c r="G37" s="47" t="s">
        <v>542</v>
      </c>
      <c r="H37" s="47" t="s">
        <v>543</v>
      </c>
      <c r="I37" s="45">
        <v>1</v>
      </c>
      <c r="J37" s="47" t="s">
        <v>544</v>
      </c>
      <c r="K37" s="45" t="s">
        <v>53</v>
      </c>
      <c r="L37" s="45">
        <v>5</v>
      </c>
      <c r="M37" s="48"/>
      <c r="N37" s="48"/>
    </row>
    <row r="38" spans="1:14" ht="148.5" customHeight="1">
      <c r="A38" s="45">
        <v>5</v>
      </c>
      <c r="B38" s="45" t="s">
        <v>199</v>
      </c>
      <c r="C38" s="57" t="s">
        <v>374</v>
      </c>
      <c r="D38" s="47" t="s">
        <v>268</v>
      </c>
      <c r="E38" s="47" t="s">
        <v>269</v>
      </c>
      <c r="F38" s="47" t="s">
        <v>270</v>
      </c>
      <c r="G38" s="47" t="s">
        <v>271</v>
      </c>
      <c r="H38" s="47" t="s">
        <v>272</v>
      </c>
      <c r="I38" s="45">
        <v>4</v>
      </c>
      <c r="J38" s="47" t="s">
        <v>273</v>
      </c>
      <c r="K38" s="45" t="s">
        <v>53</v>
      </c>
      <c r="L38" s="45">
        <v>5</v>
      </c>
      <c r="M38" s="48"/>
      <c r="N38" s="48"/>
    </row>
    <row r="39" spans="1:14" ht="67.5">
      <c r="A39" s="45">
        <v>6</v>
      </c>
      <c r="B39" s="45" t="s">
        <v>199</v>
      </c>
      <c r="C39" s="57" t="s">
        <v>375</v>
      </c>
      <c r="D39" s="47" t="s">
        <v>274</v>
      </c>
      <c r="E39" s="47" t="s">
        <v>523</v>
      </c>
      <c r="F39" s="47" t="s">
        <v>482</v>
      </c>
      <c r="G39" s="47" t="s">
        <v>502</v>
      </c>
      <c r="H39" s="47" t="s">
        <v>483</v>
      </c>
      <c r="I39" s="45">
        <v>4</v>
      </c>
      <c r="J39" s="47" t="s">
        <v>459</v>
      </c>
      <c r="K39" s="45" t="s">
        <v>53</v>
      </c>
      <c r="L39" s="45">
        <v>5</v>
      </c>
      <c r="M39" s="48"/>
      <c r="N39" s="48"/>
    </row>
    <row r="40" spans="1:14" ht="103.5" customHeight="1">
      <c r="A40" s="45">
        <v>6</v>
      </c>
      <c r="B40" s="45" t="s">
        <v>199</v>
      </c>
      <c r="C40" s="57" t="s">
        <v>376</v>
      </c>
      <c r="D40" s="47" t="s">
        <v>275</v>
      </c>
      <c r="E40" s="47" t="s">
        <v>484</v>
      </c>
      <c r="F40" s="47" t="s">
        <v>507</v>
      </c>
      <c r="G40" s="47" t="s">
        <v>508</v>
      </c>
      <c r="H40" s="47" t="s">
        <v>503</v>
      </c>
      <c r="I40" s="45">
        <v>2</v>
      </c>
      <c r="J40" s="47" t="s">
        <v>504</v>
      </c>
      <c r="K40" s="45" t="s">
        <v>53</v>
      </c>
      <c r="L40" s="45">
        <v>5</v>
      </c>
      <c r="M40" s="48"/>
      <c r="N40" s="48"/>
    </row>
    <row r="41" spans="1:14" ht="87" customHeight="1">
      <c r="A41" s="45">
        <v>6</v>
      </c>
      <c r="B41" s="45" t="s">
        <v>199</v>
      </c>
      <c r="C41" s="57" t="s">
        <v>377</v>
      </c>
      <c r="D41" s="47" t="s">
        <v>276</v>
      </c>
      <c r="E41" s="47" t="s">
        <v>509</v>
      </c>
      <c r="F41" s="47" t="s">
        <v>460</v>
      </c>
      <c r="G41" s="47" t="s">
        <v>461</v>
      </c>
      <c r="H41" s="47" t="s">
        <v>462</v>
      </c>
      <c r="I41" s="45">
        <v>4</v>
      </c>
      <c r="J41" s="47" t="s">
        <v>463</v>
      </c>
      <c r="K41" s="45" t="s">
        <v>53</v>
      </c>
      <c r="L41" s="45">
        <v>5</v>
      </c>
      <c r="M41" s="48"/>
      <c r="N41" s="48"/>
    </row>
    <row r="42" spans="1:14" ht="83.25" customHeight="1">
      <c r="A42" s="45">
        <v>6</v>
      </c>
      <c r="B42" s="45" t="s">
        <v>199</v>
      </c>
      <c r="C42" s="57" t="s">
        <v>378</v>
      </c>
      <c r="D42" s="47" t="s">
        <v>545</v>
      </c>
      <c r="E42" s="47" t="s">
        <v>277</v>
      </c>
      <c r="F42" s="47" t="s">
        <v>278</v>
      </c>
      <c r="G42" s="47" t="s">
        <v>279</v>
      </c>
      <c r="H42" s="47" t="s">
        <v>646</v>
      </c>
      <c r="I42" s="45">
        <v>1</v>
      </c>
      <c r="J42" s="47" t="s">
        <v>280</v>
      </c>
      <c r="K42" s="45" t="s">
        <v>53</v>
      </c>
      <c r="L42" s="45">
        <v>5</v>
      </c>
      <c r="M42" s="48"/>
      <c r="N42" s="48"/>
    </row>
    <row r="43" spans="1:14" ht="108" customHeight="1">
      <c r="A43" s="45">
        <v>6</v>
      </c>
      <c r="B43" s="45" t="s">
        <v>199</v>
      </c>
      <c r="C43" s="57" t="s">
        <v>379</v>
      </c>
      <c r="D43" s="47" t="s">
        <v>281</v>
      </c>
      <c r="E43" s="47" t="s">
        <v>546</v>
      </c>
      <c r="F43" s="47" t="s">
        <v>547</v>
      </c>
      <c r="G43" s="47" t="s">
        <v>510</v>
      </c>
      <c r="H43" s="47" t="s">
        <v>548</v>
      </c>
      <c r="I43" s="45">
        <v>4</v>
      </c>
      <c r="J43" s="47" t="s">
        <v>549</v>
      </c>
      <c r="K43" s="45" t="s">
        <v>53</v>
      </c>
      <c r="L43" s="45">
        <v>5</v>
      </c>
      <c r="M43" s="48"/>
      <c r="N43" s="48"/>
    </row>
    <row r="44" spans="1:14" ht="143.25" customHeight="1">
      <c r="A44" s="45">
        <v>6</v>
      </c>
      <c r="B44" s="45" t="s">
        <v>199</v>
      </c>
      <c r="C44" s="57" t="s">
        <v>380</v>
      </c>
      <c r="D44" s="47" t="s">
        <v>276</v>
      </c>
      <c r="E44" s="47" t="s">
        <v>550</v>
      </c>
      <c r="F44" s="47" t="s">
        <v>551</v>
      </c>
      <c r="G44" s="47" t="s">
        <v>552</v>
      </c>
      <c r="H44" s="47" t="s">
        <v>553</v>
      </c>
      <c r="I44" s="45">
        <v>4</v>
      </c>
      <c r="J44" s="47" t="s">
        <v>554</v>
      </c>
      <c r="K44" s="45" t="s">
        <v>53</v>
      </c>
      <c r="L44" s="45">
        <v>5</v>
      </c>
      <c r="M44" s="48"/>
      <c r="N44" s="48"/>
    </row>
    <row r="45" spans="1:14" ht="121.5" customHeight="1">
      <c r="A45" s="45">
        <v>7</v>
      </c>
      <c r="B45" s="45" t="s">
        <v>199</v>
      </c>
      <c r="C45" s="57" t="s">
        <v>381</v>
      </c>
      <c r="D45" s="47" t="s">
        <v>282</v>
      </c>
      <c r="E45" s="47" t="s">
        <v>464</v>
      </c>
      <c r="F45" s="47" t="s">
        <v>465</v>
      </c>
      <c r="G45" s="47" t="s">
        <v>652</v>
      </c>
      <c r="H45" s="47" t="s">
        <v>466</v>
      </c>
      <c r="I45" s="45">
        <v>3</v>
      </c>
      <c r="J45" s="47" t="s">
        <v>283</v>
      </c>
      <c r="K45" s="45" t="s">
        <v>53</v>
      </c>
      <c r="L45" s="45">
        <v>5</v>
      </c>
      <c r="M45" s="48"/>
      <c r="N45" s="48"/>
    </row>
    <row r="46" spans="1:14" ht="87" customHeight="1">
      <c r="A46" s="45">
        <v>7</v>
      </c>
      <c r="B46" s="45" t="s">
        <v>199</v>
      </c>
      <c r="C46" s="57" t="s">
        <v>382</v>
      </c>
      <c r="D46" s="47" t="s">
        <v>284</v>
      </c>
      <c r="E46" s="47" t="s">
        <v>285</v>
      </c>
      <c r="F46" s="47" t="s">
        <v>286</v>
      </c>
      <c r="G46" s="47" t="s">
        <v>651</v>
      </c>
      <c r="H46" s="47" t="s">
        <v>287</v>
      </c>
      <c r="I46" s="45">
        <v>4</v>
      </c>
      <c r="J46" s="47" t="s">
        <v>288</v>
      </c>
      <c r="K46" s="45" t="s">
        <v>53</v>
      </c>
      <c r="L46" s="45">
        <v>5</v>
      </c>
      <c r="M46" s="48"/>
      <c r="N46" s="48"/>
    </row>
    <row r="47" spans="1:14" ht="123" customHeight="1">
      <c r="A47" s="45">
        <v>7</v>
      </c>
      <c r="B47" s="45" t="s">
        <v>199</v>
      </c>
      <c r="C47" s="57" t="s">
        <v>383</v>
      </c>
      <c r="D47" s="47" t="s">
        <v>289</v>
      </c>
      <c r="E47" s="47" t="s">
        <v>555</v>
      </c>
      <c r="F47" s="47" t="s">
        <v>556</v>
      </c>
      <c r="G47" s="47" t="s">
        <v>557</v>
      </c>
      <c r="H47" s="47" t="s">
        <v>647</v>
      </c>
      <c r="I47" s="45">
        <v>2</v>
      </c>
      <c r="J47" s="47" t="s">
        <v>290</v>
      </c>
      <c r="K47" s="45" t="s">
        <v>53</v>
      </c>
      <c r="L47" s="45">
        <v>5</v>
      </c>
      <c r="M47" s="48"/>
      <c r="N47" s="48"/>
    </row>
    <row r="48" spans="1:14" ht="96" customHeight="1">
      <c r="A48" s="45">
        <v>7</v>
      </c>
      <c r="B48" s="45" t="s">
        <v>199</v>
      </c>
      <c r="C48" s="57" t="s">
        <v>384</v>
      </c>
      <c r="D48" s="47" t="s">
        <v>291</v>
      </c>
      <c r="E48" s="47" t="s">
        <v>292</v>
      </c>
      <c r="F48" s="47" t="s">
        <v>293</v>
      </c>
      <c r="G48" s="47" t="s">
        <v>294</v>
      </c>
      <c r="H48" s="47" t="s">
        <v>295</v>
      </c>
      <c r="I48" s="45">
        <v>3</v>
      </c>
      <c r="J48" s="47" t="s">
        <v>296</v>
      </c>
      <c r="K48" s="45" t="s">
        <v>53</v>
      </c>
      <c r="L48" s="45">
        <v>5</v>
      </c>
      <c r="M48" s="48"/>
      <c r="N48" s="48"/>
    </row>
    <row r="49" spans="1:14" ht="102" customHeight="1">
      <c r="A49" s="45">
        <v>7</v>
      </c>
      <c r="B49" s="45" t="s">
        <v>199</v>
      </c>
      <c r="C49" s="57" t="s">
        <v>385</v>
      </c>
      <c r="D49" s="47" t="s">
        <v>297</v>
      </c>
      <c r="E49" s="47" t="s">
        <v>298</v>
      </c>
      <c r="F49" s="47" t="s">
        <v>299</v>
      </c>
      <c r="G49" s="47" t="s">
        <v>300</v>
      </c>
      <c r="H49" s="47" t="s">
        <v>301</v>
      </c>
      <c r="I49" s="45">
        <v>2</v>
      </c>
      <c r="J49" s="47" t="s">
        <v>333</v>
      </c>
      <c r="K49" s="45" t="s">
        <v>53</v>
      </c>
      <c r="L49" s="45">
        <v>5</v>
      </c>
      <c r="M49" s="48"/>
      <c r="N49" s="48"/>
    </row>
    <row r="50" spans="1:14" ht="156" customHeight="1">
      <c r="A50" s="45">
        <v>7</v>
      </c>
      <c r="B50" s="45" t="s">
        <v>199</v>
      </c>
      <c r="C50" s="57" t="s">
        <v>386</v>
      </c>
      <c r="D50" s="47" t="s">
        <v>302</v>
      </c>
      <c r="E50" s="47" t="s">
        <v>511</v>
      </c>
      <c r="F50" s="47" t="s">
        <v>558</v>
      </c>
      <c r="G50" s="47" t="s">
        <v>559</v>
      </c>
      <c r="H50" s="47" t="s">
        <v>560</v>
      </c>
      <c r="I50" s="45">
        <v>2</v>
      </c>
      <c r="J50" s="47" t="s">
        <v>303</v>
      </c>
      <c r="K50" s="45" t="s">
        <v>53</v>
      </c>
      <c r="L50" s="45">
        <v>5</v>
      </c>
      <c r="M50" s="48"/>
      <c r="N50" s="48"/>
    </row>
    <row r="51" spans="1:14" ht="121.5" customHeight="1">
      <c r="A51" s="45">
        <v>7</v>
      </c>
      <c r="B51" s="45" t="s">
        <v>199</v>
      </c>
      <c r="C51" s="57" t="s">
        <v>387</v>
      </c>
      <c r="D51" s="47" t="s">
        <v>304</v>
      </c>
      <c r="E51" s="47" t="s">
        <v>305</v>
      </c>
      <c r="F51" s="47" t="s">
        <v>306</v>
      </c>
      <c r="G51" s="47" t="s">
        <v>307</v>
      </c>
      <c r="H51" s="47" t="s">
        <v>308</v>
      </c>
      <c r="I51" s="45">
        <v>2</v>
      </c>
      <c r="J51" s="47" t="s">
        <v>485</v>
      </c>
      <c r="K51" s="45" t="s">
        <v>53</v>
      </c>
      <c r="L51" s="45">
        <v>5</v>
      </c>
      <c r="M51" s="48"/>
      <c r="N51" s="48"/>
    </row>
    <row r="52" spans="1:14" ht="112.5" customHeight="1">
      <c r="A52" s="45">
        <v>7</v>
      </c>
      <c r="B52" s="45" t="s">
        <v>199</v>
      </c>
      <c r="C52" s="57" t="s">
        <v>388</v>
      </c>
      <c r="D52" s="47" t="s">
        <v>309</v>
      </c>
      <c r="E52" s="47" t="s">
        <v>310</v>
      </c>
      <c r="F52" s="47" t="s">
        <v>311</v>
      </c>
      <c r="G52" s="47" t="s">
        <v>312</v>
      </c>
      <c r="H52" s="47" t="s">
        <v>313</v>
      </c>
      <c r="I52" s="45">
        <v>2</v>
      </c>
      <c r="J52" s="47" t="s">
        <v>561</v>
      </c>
      <c r="K52" s="45" t="s">
        <v>53</v>
      </c>
      <c r="L52" s="45">
        <v>5</v>
      </c>
      <c r="M52" s="48"/>
      <c r="N52" s="48"/>
    </row>
    <row r="53" spans="1:14" ht="110.25" customHeight="1">
      <c r="A53" s="45">
        <v>7</v>
      </c>
      <c r="B53" s="45" t="s">
        <v>199</v>
      </c>
      <c r="C53" s="57" t="s">
        <v>389</v>
      </c>
      <c r="D53" s="47" t="s">
        <v>314</v>
      </c>
      <c r="E53" s="47" t="s">
        <v>562</v>
      </c>
      <c r="F53" s="47" t="s">
        <v>315</v>
      </c>
      <c r="G53" s="47" t="s">
        <v>316</v>
      </c>
      <c r="H53" s="47" t="s">
        <v>317</v>
      </c>
      <c r="I53" s="45">
        <v>2</v>
      </c>
      <c r="J53" s="47" t="s">
        <v>318</v>
      </c>
      <c r="K53" s="45" t="s">
        <v>53</v>
      </c>
      <c r="L53" s="45">
        <v>5</v>
      </c>
      <c r="M53" s="48"/>
      <c r="N53" s="48"/>
    </row>
    <row r="54" spans="1:14" ht="124.5" customHeight="1">
      <c r="A54" s="45">
        <v>8</v>
      </c>
      <c r="B54" s="45" t="s">
        <v>199</v>
      </c>
      <c r="C54" s="57" t="s">
        <v>429</v>
      </c>
      <c r="D54" s="47" t="s">
        <v>319</v>
      </c>
      <c r="E54" s="47" t="s">
        <v>563</v>
      </c>
      <c r="F54" s="47" t="s">
        <v>526</v>
      </c>
      <c r="G54" s="47" t="s">
        <v>486</v>
      </c>
      <c r="H54" s="47" t="s">
        <v>487</v>
      </c>
      <c r="I54" s="45">
        <v>3</v>
      </c>
      <c r="J54" s="47" t="s">
        <v>320</v>
      </c>
      <c r="K54" s="45" t="s">
        <v>53</v>
      </c>
      <c r="L54" s="45">
        <v>5</v>
      </c>
      <c r="M54" s="48"/>
      <c r="N54" s="48"/>
    </row>
    <row r="55" spans="1:14" ht="162.75" customHeight="1">
      <c r="A55" s="45">
        <v>8</v>
      </c>
      <c r="B55" s="45" t="s">
        <v>199</v>
      </c>
      <c r="C55" s="57" t="s">
        <v>430</v>
      </c>
      <c r="D55" s="47" t="s">
        <v>92</v>
      </c>
      <c r="E55" s="47" t="s">
        <v>505</v>
      </c>
      <c r="F55" s="47" t="s">
        <v>564</v>
      </c>
      <c r="G55" s="47" t="s">
        <v>512</v>
      </c>
      <c r="H55" s="47" t="s">
        <v>565</v>
      </c>
      <c r="I55" s="45">
        <v>3</v>
      </c>
      <c r="J55" s="47" t="s">
        <v>566</v>
      </c>
      <c r="K55" s="45" t="s">
        <v>53</v>
      </c>
      <c r="L55" s="45">
        <v>5</v>
      </c>
      <c r="M55" s="48"/>
      <c r="N55" s="48"/>
    </row>
    <row r="56" spans="1:14" ht="201" customHeight="1">
      <c r="A56" s="45">
        <v>8</v>
      </c>
      <c r="B56" s="45" t="s">
        <v>199</v>
      </c>
      <c r="C56" s="57" t="s">
        <v>431</v>
      </c>
      <c r="D56" s="47" t="s">
        <v>321</v>
      </c>
      <c r="E56" s="47" t="s">
        <v>567</v>
      </c>
      <c r="F56" s="47" t="s">
        <v>568</v>
      </c>
      <c r="G56" s="47" t="s">
        <v>488</v>
      </c>
      <c r="H56" s="47" t="s">
        <v>569</v>
      </c>
      <c r="I56" s="45">
        <v>4</v>
      </c>
      <c r="J56" s="47" t="s">
        <v>489</v>
      </c>
      <c r="K56" s="45" t="s">
        <v>53</v>
      </c>
      <c r="L56" s="45">
        <v>5</v>
      </c>
      <c r="M56" s="48"/>
      <c r="N56" s="48"/>
    </row>
    <row r="57" spans="1:14" ht="130.5" customHeight="1">
      <c r="A57" s="45">
        <v>8</v>
      </c>
      <c r="B57" s="45" t="s">
        <v>199</v>
      </c>
      <c r="C57" s="57" t="s">
        <v>432</v>
      </c>
      <c r="D57" s="47" t="s">
        <v>322</v>
      </c>
      <c r="E57" s="47" t="s">
        <v>570</v>
      </c>
      <c r="F57" s="47" t="s">
        <v>571</v>
      </c>
      <c r="G57" s="47" t="s">
        <v>572</v>
      </c>
      <c r="H57" s="47" t="s">
        <v>573</v>
      </c>
      <c r="I57" s="45">
        <v>4</v>
      </c>
      <c r="J57" s="47" t="s">
        <v>323</v>
      </c>
      <c r="K57" s="45" t="s">
        <v>53</v>
      </c>
      <c r="L57" s="45">
        <v>5</v>
      </c>
      <c r="M57" s="48"/>
      <c r="N57" s="48"/>
    </row>
    <row r="58" spans="1:14" ht="141" customHeight="1">
      <c r="A58" s="45">
        <v>8</v>
      </c>
      <c r="B58" s="45" t="s">
        <v>199</v>
      </c>
      <c r="C58" s="57" t="s">
        <v>433</v>
      </c>
      <c r="D58" s="47" t="s">
        <v>324</v>
      </c>
      <c r="E58" s="47" t="s">
        <v>574</v>
      </c>
      <c r="F58" s="47" t="s">
        <v>575</v>
      </c>
      <c r="G58" s="47" t="s">
        <v>648</v>
      </c>
      <c r="H58" s="47" t="s">
        <v>490</v>
      </c>
      <c r="I58" s="45">
        <v>3</v>
      </c>
      <c r="J58" s="47" t="s">
        <v>325</v>
      </c>
      <c r="K58" s="45" t="s">
        <v>53</v>
      </c>
      <c r="L58" s="45">
        <v>5</v>
      </c>
      <c r="M58" s="48"/>
      <c r="N58" s="48"/>
    </row>
    <row r="59" spans="1:14" s="25" customFormat="1" ht="198.75" customHeight="1">
      <c r="A59" s="45">
        <v>8</v>
      </c>
      <c r="B59" s="45" t="s">
        <v>199</v>
      </c>
      <c r="C59" s="57" t="s">
        <v>434</v>
      </c>
      <c r="D59" s="47" t="s">
        <v>581</v>
      </c>
      <c r="E59" s="47" t="s">
        <v>580</v>
      </c>
      <c r="F59" s="47" t="s">
        <v>582</v>
      </c>
      <c r="G59" s="47" t="s">
        <v>584</v>
      </c>
      <c r="H59" s="47" t="s">
        <v>585</v>
      </c>
      <c r="I59" s="45">
        <v>3</v>
      </c>
      <c r="J59" s="47" t="s">
        <v>583</v>
      </c>
      <c r="K59" s="45" t="s">
        <v>53</v>
      </c>
      <c r="L59" s="45"/>
      <c r="M59" s="48"/>
      <c r="N59" s="48"/>
    </row>
    <row r="60" spans="1:14" ht="105" customHeight="1">
      <c r="A60" s="45">
        <v>1</v>
      </c>
      <c r="B60" s="45" t="s">
        <v>326</v>
      </c>
      <c r="C60" s="57" t="s">
        <v>342</v>
      </c>
      <c r="D60" s="47" t="s">
        <v>435</v>
      </c>
      <c r="E60" s="47"/>
      <c r="F60" s="47"/>
      <c r="G60" s="47"/>
      <c r="H60" s="47"/>
      <c r="I60" s="45" t="s">
        <v>436</v>
      </c>
      <c r="J60" s="47" t="s">
        <v>437</v>
      </c>
      <c r="K60" s="45" t="s">
        <v>53</v>
      </c>
      <c r="L60" s="45">
        <v>5</v>
      </c>
      <c r="M60" s="48"/>
      <c r="N60" s="48"/>
    </row>
    <row r="61" spans="1:14" ht="159" customHeight="1">
      <c r="A61" s="45">
        <v>2</v>
      </c>
      <c r="B61" s="45" t="s">
        <v>326</v>
      </c>
      <c r="C61" s="57" t="s">
        <v>343</v>
      </c>
      <c r="D61" s="47" t="s">
        <v>439</v>
      </c>
      <c r="E61" s="47"/>
      <c r="F61" s="47"/>
      <c r="G61" s="47"/>
      <c r="H61" s="47"/>
      <c r="I61" s="45" t="s">
        <v>440</v>
      </c>
      <c r="J61" s="47" t="s">
        <v>438</v>
      </c>
      <c r="K61" s="45" t="s">
        <v>53</v>
      </c>
      <c r="L61" s="45">
        <v>5</v>
      </c>
      <c r="M61" s="48"/>
      <c r="N61" s="48"/>
    </row>
    <row r="62" spans="1:14" ht="135.75" customHeight="1">
      <c r="A62" s="45">
        <v>3</v>
      </c>
      <c r="B62" s="45" t="s">
        <v>326</v>
      </c>
      <c r="C62" s="57" t="s">
        <v>344</v>
      </c>
      <c r="D62" s="47" t="s">
        <v>576</v>
      </c>
      <c r="E62" s="47"/>
      <c r="F62" s="47"/>
      <c r="G62" s="47"/>
      <c r="H62" s="47"/>
      <c r="I62" s="45" t="s">
        <v>327</v>
      </c>
      <c r="J62" s="47" t="s">
        <v>577</v>
      </c>
      <c r="K62" s="45" t="s">
        <v>53</v>
      </c>
      <c r="L62" s="45">
        <v>5</v>
      </c>
      <c r="M62" s="48"/>
      <c r="N62" s="48"/>
    </row>
    <row r="63" spans="1:14" ht="159.75" customHeight="1">
      <c r="A63" s="45">
        <v>4</v>
      </c>
      <c r="B63" s="45" t="s">
        <v>326</v>
      </c>
      <c r="C63" s="57" t="s">
        <v>345</v>
      </c>
      <c r="D63" s="47" t="s">
        <v>444</v>
      </c>
      <c r="E63" s="47"/>
      <c r="F63" s="47"/>
      <c r="G63" s="47"/>
      <c r="H63" s="47"/>
      <c r="I63" s="45" t="s">
        <v>443</v>
      </c>
      <c r="J63" s="47" t="s">
        <v>445</v>
      </c>
      <c r="K63" s="45" t="s">
        <v>53</v>
      </c>
      <c r="L63" s="45">
        <v>5</v>
      </c>
      <c r="M63" s="48"/>
      <c r="N63" s="48"/>
    </row>
    <row r="64" spans="1:14" ht="192.75" customHeight="1">
      <c r="A64" s="45">
        <v>5</v>
      </c>
      <c r="B64" s="45" t="s">
        <v>326</v>
      </c>
      <c r="C64" s="57" t="s">
        <v>346</v>
      </c>
      <c r="D64" s="47" t="s">
        <v>649</v>
      </c>
      <c r="E64" s="47"/>
      <c r="F64" s="47"/>
      <c r="G64" s="47"/>
      <c r="H64" s="47"/>
      <c r="I64" s="45" t="s">
        <v>441</v>
      </c>
      <c r="J64" s="47" t="s">
        <v>650</v>
      </c>
      <c r="K64" s="45" t="s">
        <v>53</v>
      </c>
      <c r="L64" s="45">
        <v>5</v>
      </c>
      <c r="M64" s="48"/>
      <c r="N64" s="48"/>
    </row>
    <row r="65" spans="1:14" ht="105" customHeight="1">
      <c r="A65" s="45">
        <v>6</v>
      </c>
      <c r="B65" s="45" t="s">
        <v>326</v>
      </c>
      <c r="C65" s="57" t="s">
        <v>347</v>
      </c>
      <c r="D65" s="47" t="s">
        <v>328</v>
      </c>
      <c r="E65" s="47"/>
      <c r="F65" s="47"/>
      <c r="G65" s="47"/>
      <c r="H65" s="47"/>
      <c r="I65" s="45" t="s">
        <v>329</v>
      </c>
      <c r="J65" s="47" t="s">
        <v>578</v>
      </c>
      <c r="K65" s="45" t="s">
        <v>53</v>
      </c>
      <c r="L65" s="45">
        <v>5</v>
      </c>
      <c r="M65" s="48"/>
      <c r="N65" s="48"/>
    </row>
    <row r="66" spans="1:14" ht="109.5" customHeight="1">
      <c r="A66" s="45">
        <v>8</v>
      </c>
      <c r="B66" s="45" t="s">
        <v>326</v>
      </c>
      <c r="C66" s="57" t="s">
        <v>579</v>
      </c>
      <c r="D66" s="47" t="s">
        <v>442</v>
      </c>
      <c r="E66" s="47"/>
      <c r="F66" s="47"/>
      <c r="G66" s="47"/>
      <c r="H66" s="47"/>
      <c r="I66" s="45" t="s">
        <v>330</v>
      </c>
      <c r="J66" s="47" t="s">
        <v>331</v>
      </c>
      <c r="K66" s="45" t="s">
        <v>53</v>
      </c>
      <c r="L66" s="45">
        <v>5</v>
      </c>
      <c r="M66" s="48"/>
      <c r="N66" s="48"/>
    </row>
  </sheetData>
  <mergeCells count="14">
    <mergeCell ref="K4:K5"/>
    <mergeCell ref="L4:L5"/>
    <mergeCell ref="M4:M5"/>
    <mergeCell ref="N4:N5"/>
    <mergeCell ref="A1:M1"/>
    <mergeCell ref="A2:C2"/>
    <mergeCell ref="E2:F2"/>
    <mergeCell ref="A3:C3"/>
    <mergeCell ref="E3:F3"/>
    <mergeCell ref="A4:A5"/>
    <mergeCell ref="B4:B5"/>
    <mergeCell ref="C4:C5"/>
    <mergeCell ref="D4:H4"/>
    <mergeCell ref="I4:J4"/>
  </mergeCells>
  <phoneticPr fontId="51" type="noConversion"/>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5</vt:i4>
      </vt:variant>
      <vt:variant>
        <vt:lpstr>이름이 지정된 범위</vt:lpstr>
      </vt:variant>
      <vt:variant>
        <vt:i4>3</vt:i4>
      </vt:variant>
    </vt:vector>
  </HeadingPairs>
  <TitlesOfParts>
    <vt:vector size="8" baseType="lpstr">
      <vt:lpstr>1.학습시간계획서 </vt:lpstr>
      <vt:lpstr>2. 훈련내용 및 방법(원격훈련)</vt:lpstr>
      <vt:lpstr>3. 학사관리 시스템 </vt:lpstr>
      <vt:lpstr>4.진행단계평가</vt:lpstr>
      <vt:lpstr>5.시험</vt:lpstr>
      <vt:lpstr>'1.학습시간계획서 '!Print_Area</vt:lpstr>
      <vt:lpstr>'2. 훈련내용 및 방법(원격훈련)'!Print_Area</vt:lpstr>
      <vt:lpstr>'2. 훈련내용 및 방법(원격훈련)'!Print_Titles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직능원</dc:creator>
  <cp:lastModifiedBy>Windows 사용자</cp:lastModifiedBy>
  <cp:lastPrinted>2009-09-24T16:12:17Z</cp:lastPrinted>
  <dcterms:created xsi:type="dcterms:W3CDTF">2009-08-19T05:19:27Z</dcterms:created>
  <dcterms:modified xsi:type="dcterms:W3CDTF">2017-12-21T07:37:00Z</dcterms:modified>
</cp:coreProperties>
</file>