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6.과정관리\1. 콘테츠별 과정개요서\"/>
    </mc:Choice>
  </mc:AlternateContent>
  <bookViews>
    <workbookView xWindow="0" yWindow="0" windowWidth="10005" windowHeight="4470" tabRatio="914" activeTab="4"/>
  </bookViews>
  <sheets>
    <sheet name="1.학습시간계획서" sheetId="24" r:id="rId1"/>
    <sheet name="2. 훈련내용 및 방법(원격훈련)" sheetId="3" r:id="rId2"/>
    <sheet name="3. 학사관리 시스템 " sheetId="27" r:id="rId3"/>
    <sheet name="4.진행단계평가" sheetId="25" r:id="rId4"/>
    <sheet name="5.시험" sheetId="26" r:id="rId5"/>
  </sheets>
  <definedNames>
    <definedName name="_xlnm.Print_Area" localSheetId="0">'1.학습시간계획서'!$A$1:$J$173</definedName>
    <definedName name="_xlnm.Print_Area" localSheetId="1">'2. 훈련내용 및 방법(원격훈련)'!$A$1:$F$10</definedName>
    <definedName name="_xlnm.Print_Titles" localSheetId="1">'2. 훈련내용 및 방법(원격훈련)'!$2:$2</definedName>
  </definedNames>
  <calcPr calcId="162913"/>
</workbook>
</file>

<file path=xl/calcChain.xml><?xml version="1.0" encoding="utf-8"?>
<calcChain xmlns="http://schemas.openxmlformats.org/spreadsheetml/2006/main">
  <c r="F139" i="24" l="1"/>
  <c r="F91" i="24" l="1"/>
  <c r="F71" i="24"/>
  <c r="H48" i="24"/>
  <c r="F48" i="24"/>
  <c r="I28" i="24" l="1"/>
  <c r="H28" i="24"/>
  <c r="F28" i="24"/>
  <c r="F173" i="24" l="1"/>
  <c r="F157" i="24"/>
  <c r="I117" i="24"/>
  <c r="H117" i="24"/>
  <c r="G117" i="24"/>
  <c r="F117" i="24"/>
  <c r="I91" i="24"/>
  <c r="H91" i="24"/>
  <c r="G91" i="24"/>
  <c r="I173" i="24"/>
  <c r="H173" i="24"/>
  <c r="G173" i="24"/>
  <c r="I157" i="24"/>
  <c r="H157" i="24"/>
  <c r="G157" i="24"/>
  <c r="I139" i="24"/>
  <c r="H139" i="24"/>
  <c r="G139" i="24"/>
  <c r="G48" i="24" l="1"/>
  <c r="I71" i="24"/>
  <c r="H71" i="24"/>
  <c r="G71" i="24"/>
  <c r="G28" i="24"/>
  <c r="I48" i="24"/>
  <c r="F4" i="24" l="1"/>
  <c r="G4" i="24"/>
  <c r="I4" i="24" l="1"/>
  <c r="H4" i="24"/>
</calcChain>
</file>

<file path=xl/sharedStrings.xml><?xml version="1.0" encoding="utf-8"?>
<sst xmlns="http://schemas.openxmlformats.org/spreadsheetml/2006/main" count="1013" uniqueCount="645">
  <si>
    <t>차시</t>
    <phoneticPr fontId="2" type="noConversion"/>
  </si>
  <si>
    <t>문항번호</t>
    <phoneticPr fontId="2" type="noConversion"/>
  </si>
  <si>
    <t>문제</t>
    <phoneticPr fontId="2" type="noConversion"/>
  </si>
  <si>
    <t>채점기준</t>
    <phoneticPr fontId="2" type="noConversion"/>
  </si>
  <si>
    <t>정답 및 해설</t>
    <phoneticPr fontId="2" type="noConversion"/>
  </si>
  <si>
    <t>보기1</t>
    <phoneticPr fontId="2" type="noConversion"/>
  </si>
  <si>
    <t>보기2</t>
    <phoneticPr fontId="2" type="noConversion"/>
  </si>
  <si>
    <t>보기3</t>
    <phoneticPr fontId="2" type="noConversion"/>
  </si>
  <si>
    <t>보기4</t>
    <phoneticPr fontId="2" type="noConversion"/>
  </si>
  <si>
    <t>차시명</t>
    <phoneticPr fontId="2" type="noConversion"/>
  </si>
  <si>
    <t>차시목표</t>
    <phoneticPr fontId="2" type="noConversion"/>
  </si>
  <si>
    <t>주요훈련내용</t>
    <phoneticPr fontId="2" type="noConversion"/>
  </si>
  <si>
    <t>주요학습활동</t>
    <phoneticPr fontId="2" type="noConversion"/>
  </si>
  <si>
    <t>평가문항</t>
    <phoneticPr fontId="2" type="noConversion"/>
  </si>
  <si>
    <t>총 평가문항 수</t>
    <phoneticPr fontId="2" type="noConversion"/>
  </si>
  <si>
    <t>정답</t>
    <phoneticPr fontId="2" type="noConversion"/>
  </si>
  <si>
    <t>해설</t>
    <phoneticPr fontId="2" type="noConversion"/>
  </si>
  <si>
    <t>배점</t>
    <phoneticPr fontId="2" type="noConversion"/>
  </si>
  <si>
    <t xml:space="preserve">출제문항 수 </t>
    <phoneticPr fontId="2" type="noConversion"/>
  </si>
  <si>
    <t>1차시</t>
    <phoneticPr fontId="2" type="noConversion"/>
  </si>
  <si>
    <t>NCS 분야(능력단위)
(NCS)의 능력단위로 구성 한 경우에만 작성)</t>
    <phoneticPr fontId="2" type="noConversion"/>
  </si>
  <si>
    <t>NCS 반영
(능력단위로 기재)</t>
    <phoneticPr fontId="2" type="noConversion"/>
  </si>
  <si>
    <t>내용</t>
  </si>
  <si>
    <t>문항유형</t>
    <phoneticPr fontId="2" type="noConversion"/>
  </si>
  <si>
    <t>2. 훈련내용 및 방법(원격훈련)</t>
    <phoneticPr fontId="2" type="noConversion"/>
  </si>
  <si>
    <t>2차시</t>
  </si>
  <si>
    <t>3차시</t>
  </si>
  <si>
    <t>4차시</t>
  </si>
  <si>
    <t>5차시</t>
  </si>
  <si>
    <t>6차시</t>
  </si>
  <si>
    <t>7차시</t>
  </si>
  <si>
    <t>8차시</t>
  </si>
  <si>
    <t>차시</t>
    <phoneticPr fontId="2" type="noConversion"/>
  </si>
  <si>
    <r>
      <t xml:space="preserve">문항출제목표
</t>
    </r>
    <r>
      <rPr>
        <b/>
        <sz val="10"/>
        <color indexed="10"/>
        <rFont val="맑은 고딕"/>
        <family val="3"/>
        <charset val="129"/>
      </rPr>
      <t>(※서술형 문항만 기재)</t>
    </r>
    <phoneticPr fontId="2" type="noConversion"/>
  </si>
  <si>
    <t>4-1. 평가내용-진행단계 평가</t>
    <phoneticPr fontId="2" type="noConversion"/>
  </si>
  <si>
    <t>총 평가문항 수</t>
  </si>
  <si>
    <r>
      <t xml:space="preserve">문항출제목표
</t>
    </r>
    <r>
      <rPr>
        <b/>
        <sz val="9"/>
        <color indexed="10"/>
        <rFont val="맑은 고딕"/>
        <family val="3"/>
        <charset val="129"/>
      </rPr>
      <t>(※서술형 문항만 기재)</t>
    </r>
    <phoneticPr fontId="2" type="noConversion"/>
  </si>
  <si>
    <t>NCS 능력단위 
분류번호 및 능력단위 명</t>
    <phoneticPr fontId="2" type="noConversion"/>
  </si>
  <si>
    <t>NCS 
능력단위 요소 분류번호 및 능력단위 요소 명</t>
    <phoneticPr fontId="2" type="noConversion"/>
  </si>
  <si>
    <t>4-2. 평가내용-시험</t>
    <phoneticPr fontId="2" type="noConversion"/>
  </si>
  <si>
    <t>정오답 체크</t>
  </si>
  <si>
    <t>기능설명</t>
  </si>
  <si>
    <t>화면캡쳐</t>
  </si>
  <si>
    <t>접속경로</t>
  </si>
  <si>
    <t>관리자 모드</t>
    <phoneticPr fontId="2" type="noConversion"/>
  </si>
  <si>
    <r>
      <t xml:space="preserve">6. 집체 출결 
및 훈련생관리
</t>
    </r>
    <r>
      <rPr>
        <b/>
        <sz val="11"/>
        <color indexed="12"/>
        <rFont val="맑은 고딕"/>
        <family val="3"/>
        <charset val="129"/>
      </rPr>
      <t>* 집체활동 포함 과정</t>
    </r>
    <phoneticPr fontId="2" type="noConversion"/>
  </si>
  <si>
    <t>교강사 모드</t>
    <phoneticPr fontId="2" type="noConversion"/>
  </si>
  <si>
    <t>2. 훈련기간/훈련진행절차/수료기준 안내</t>
    <phoneticPr fontId="2" type="noConversion"/>
  </si>
  <si>
    <t xml:space="preserve">3. 학사관리 시스템(LMS)  </t>
    <phoneticPr fontId="2" type="noConversion"/>
  </si>
  <si>
    <t>시험시간</t>
    <phoneticPr fontId="2" type="noConversion"/>
  </si>
  <si>
    <t>60분</t>
    <phoneticPr fontId="2" type="noConversion"/>
  </si>
  <si>
    <t>학습내용 정리(2분)</t>
    <phoneticPr fontId="2" type="noConversion"/>
  </si>
  <si>
    <t>문제풀이(1분 30초)</t>
    <phoneticPr fontId="2" type="noConversion"/>
  </si>
  <si>
    <t>인터넷</t>
    <phoneticPr fontId="2" type="noConversion"/>
  </si>
  <si>
    <t>차시별 소계</t>
    <phoneticPr fontId="2" type="noConversion"/>
  </si>
  <si>
    <t>초</t>
    <phoneticPr fontId="2" type="noConversion"/>
  </si>
  <si>
    <t>분</t>
    <phoneticPr fontId="2" type="noConversion"/>
  </si>
  <si>
    <t>학습시간 산정사유</t>
    <phoneticPr fontId="2" type="noConversion"/>
  </si>
  <si>
    <t>학습시간</t>
    <phoneticPr fontId="2" type="noConversion"/>
  </si>
  <si>
    <t>재생시간</t>
    <phoneticPr fontId="2" type="noConversion"/>
  </si>
  <si>
    <t>페이지번호</t>
    <phoneticPr fontId="2" type="noConversion"/>
  </si>
  <si>
    <t>주요학습활동</t>
    <phoneticPr fontId="2" type="noConversion"/>
  </si>
  <si>
    <t>차시명</t>
    <phoneticPr fontId="2" type="noConversion"/>
  </si>
  <si>
    <t>차시</t>
    <phoneticPr fontId="2" type="noConversion"/>
  </si>
  <si>
    <t>훈련구분
(인터넷/집체</t>
    <phoneticPr fontId="2" type="noConversion"/>
  </si>
  <si>
    <t>개발방식</t>
    <phoneticPr fontId="2" type="noConversion"/>
  </si>
  <si>
    <t>총 학습시간</t>
    <phoneticPr fontId="2" type="noConversion"/>
  </si>
  <si>
    <t>총 재생시간</t>
    <phoneticPr fontId="2" type="noConversion"/>
  </si>
  <si>
    <t>운영기간</t>
    <phoneticPr fontId="2" type="noConversion"/>
  </si>
  <si>
    <t>과정명</t>
    <phoneticPr fontId="2" type="noConversion"/>
  </si>
  <si>
    <t>1. 학습시간계획서</t>
    <phoneticPr fontId="2" type="noConversion"/>
  </si>
  <si>
    <t>인트로</t>
    <phoneticPr fontId="2" type="noConversion"/>
  </si>
  <si>
    <t>오늘의 뉴스</t>
    <phoneticPr fontId="2" type="noConversion"/>
  </si>
  <si>
    <t>학습목표</t>
    <phoneticPr fontId="2" type="noConversion"/>
  </si>
  <si>
    <t>퀴즈</t>
    <phoneticPr fontId="2" type="noConversion"/>
  </si>
  <si>
    <t>정리하기</t>
    <phoneticPr fontId="2" type="noConversion"/>
  </si>
  <si>
    <t>다음 차시 예고</t>
    <phoneticPr fontId="2" type="noConversion"/>
  </si>
  <si>
    <t>생각해볼 문제</t>
    <phoneticPr fontId="51" type="noConversion"/>
  </si>
  <si>
    <t>의견입력(1분)</t>
    <phoneticPr fontId="51" type="noConversion"/>
  </si>
  <si>
    <t>학습목표 확인(30초)</t>
    <phoneticPr fontId="51" type="noConversion"/>
  </si>
  <si>
    <t>학습목표 확인(30초)</t>
    <phoneticPr fontId="51" type="noConversion"/>
  </si>
  <si>
    <t>경비원 직무교육 (실무1. 소방안전교육)</t>
    <phoneticPr fontId="2" type="noConversion"/>
  </si>
  <si>
    <t>연소 및 소화</t>
    <phoneticPr fontId="2" type="noConversion"/>
  </si>
  <si>
    <t>학습목표 확인(20초)</t>
    <phoneticPr fontId="51" type="noConversion"/>
  </si>
  <si>
    <t>1. 연소 이론</t>
    <phoneticPr fontId="51" type="noConversion"/>
  </si>
  <si>
    <t>2. 소화(消火) 이론</t>
    <phoneticPr fontId="51" type="noConversion"/>
  </si>
  <si>
    <t>1. 연소 이론
2. 소화(消火) 이론</t>
    <phoneticPr fontId="2" type="noConversion"/>
  </si>
  <si>
    <t>연소 및 소화</t>
    <phoneticPr fontId="2" type="noConversion"/>
  </si>
  <si>
    <t>1. 연소 이론에 대해 이해하고 설명할 수 있다.
2. 소화 이론에 대해 이해하고 설명할 수 있다.</t>
    <phoneticPr fontId="2" type="noConversion"/>
  </si>
  <si>
    <t>1. 연소 이론에 대해 확인하고 이해함
2. 소화 이론에 대해 확인하고 이해함</t>
    <phoneticPr fontId="2" type="noConversion"/>
  </si>
  <si>
    <t>열전도율이 클 것</t>
  </si>
  <si>
    <t>발열량이 클 것</t>
  </si>
  <si>
    <t xml:space="preserve">표면적이 넓을 것 </t>
  </si>
  <si>
    <t>산소와 친화력이 좋을 것</t>
  </si>
  <si>
    <t>압력을 세게 해서 방사</t>
  </si>
  <si>
    <t>대량의 물을 단시간에 방사</t>
  </si>
  <si>
    <t>안개 모양으로 분무하여 방사</t>
  </si>
  <si>
    <t>소방대상물의 각 부분으로부터 규정된 거리 이내의 장소</t>
  </si>
  <si>
    <t>화재예방관리</t>
    <phoneticPr fontId="51" type="noConversion"/>
  </si>
  <si>
    <t>1. 화재 이론</t>
    <phoneticPr fontId="51" type="noConversion"/>
  </si>
  <si>
    <t>2. 연소 범위와 폭발</t>
    <phoneticPr fontId="51" type="noConversion"/>
  </si>
  <si>
    <t>Tip 확인(30초)</t>
    <phoneticPr fontId="51" type="noConversion"/>
  </si>
  <si>
    <t>건축물의 소방안전</t>
    <phoneticPr fontId="51" type="noConversion"/>
  </si>
  <si>
    <t>1. 화재 이론
2. 연소 범위와 폭발</t>
    <phoneticPr fontId="2" type="noConversion"/>
  </si>
  <si>
    <t>1. 화재 이론에 대해 이해하고 설명할 수 있다.
2. 연소 범위와 폭발에 대해 이해하고 설명할 수 있다.</t>
    <phoneticPr fontId="2" type="noConversion"/>
  </si>
  <si>
    <t>화재예방관리</t>
    <phoneticPr fontId="2" type="noConversion"/>
  </si>
  <si>
    <t>1. 화재 이론에 대해 확인하고 이해함
2. 연소의 범위와 폭발에 대해 확인하고 이해함</t>
    <phoneticPr fontId="2" type="noConversion"/>
  </si>
  <si>
    <t>2도 화상</t>
  </si>
  <si>
    <t>3도 화상</t>
  </si>
  <si>
    <t>4도 화상</t>
  </si>
  <si>
    <t>충격파에 의한 폭발의 진행</t>
  </si>
  <si>
    <t>초음속의 반응 확산</t>
  </si>
  <si>
    <t>핵폭발</t>
  </si>
  <si>
    <t>초대형 산림 화재</t>
  </si>
  <si>
    <t>반소 화재</t>
  </si>
  <si>
    <t>건물의 30% 이상 70% 미만 소손됐을 경우의 화재 분류는?</t>
  </si>
  <si>
    <t>70% 이상 소손된 경우는 전소 화재입니다.</t>
  </si>
  <si>
    <t>유황 가루</t>
  </si>
  <si>
    <t>알루미늄 가루</t>
  </si>
  <si>
    <t>플라스틱 가루</t>
  </si>
  <si>
    <t>석회석 분말</t>
  </si>
  <si>
    <t>2. 건축물의 내화성능</t>
    <phoneticPr fontId="51" type="noConversion"/>
  </si>
  <si>
    <t>1. 건축물의 화재성상</t>
    <phoneticPr fontId="51" type="noConversion"/>
  </si>
  <si>
    <t>화재역학</t>
    <phoneticPr fontId="51" type="noConversion"/>
  </si>
  <si>
    <t>3. 피난 계획 및 안전 대책</t>
    <phoneticPr fontId="51" type="noConversion"/>
  </si>
  <si>
    <t>1. 건축물의 화재성상
2. 건축물의 내화성능
3. 피난 계획 및 안전 대책</t>
    <phoneticPr fontId="2" type="noConversion"/>
  </si>
  <si>
    <t>건축물의 소방안전</t>
    <phoneticPr fontId="2" type="noConversion"/>
  </si>
  <si>
    <t>1. 건축물의 화재성상에 대해 이해하고 설명할 수 있다.
2. 건축물의 내화성능 및 방화계획에 대해 이해하고 설명할 수 있다.
3. 건축물의 피난계획 및 안전대책에 대해 이해하고 설명할 수 있다.</t>
    <phoneticPr fontId="2" type="noConversion"/>
  </si>
  <si>
    <t>1. 건축물의 화재성상에 대해 확인하고 이해함
2. 건축물의 내화성능 및 방화계획에 대해 확인하고 이해함
3. 건축물의 피난계획 및 안전대책에 대해 확인하고 이해함</t>
    <phoneticPr fontId="2" type="noConversion"/>
  </si>
  <si>
    <t>저온 장기형</t>
  </si>
  <si>
    <t>저온 단기형</t>
  </si>
  <si>
    <t>고온 장기형</t>
  </si>
  <si>
    <t>고온 단기형</t>
  </si>
  <si>
    <t>철근콘크리트조</t>
  </si>
  <si>
    <t>석조</t>
  </si>
  <si>
    <t>유리</t>
  </si>
  <si>
    <t>연와조</t>
  </si>
  <si>
    <t>연기에 의한 시계 제한</t>
  </si>
  <si>
    <t>유독가스에 의한 호흡 장애</t>
  </si>
  <si>
    <t>스프링클러 헤드에서 쏟아져 나오는 물줄기</t>
  </si>
  <si>
    <t>외부와의 단절로 인한 고립</t>
  </si>
  <si>
    <t>1. 열전달</t>
    <phoneticPr fontId="51" type="noConversion"/>
  </si>
  <si>
    <t>2. 화재 하중 및 화재 가혹도</t>
    <phoneticPr fontId="51" type="noConversion"/>
  </si>
  <si>
    <t>3. 연소 생성물 및 연소 가스</t>
    <phoneticPr fontId="51" type="noConversion"/>
  </si>
  <si>
    <t>4. 연기의 생성 및 이동</t>
    <phoneticPr fontId="51" type="noConversion"/>
  </si>
  <si>
    <t>학습목표 확인(40초)</t>
    <phoneticPr fontId="51" type="noConversion"/>
  </si>
  <si>
    <t>Tip확인(30초)</t>
    <phoneticPr fontId="51" type="noConversion"/>
  </si>
  <si>
    <t>소방시설 1</t>
    <phoneticPr fontId="51" type="noConversion"/>
  </si>
  <si>
    <t>소방시설 2</t>
    <phoneticPr fontId="51" type="noConversion"/>
  </si>
  <si>
    <t xml:space="preserve"> 화재의 예방 및 대처 1</t>
    <phoneticPr fontId="51" type="noConversion"/>
  </si>
  <si>
    <t>화재의 예방 및 대처 2</t>
    <phoneticPr fontId="51" type="noConversion"/>
  </si>
  <si>
    <t>1. 열전달
2. 화재 하중 및 화재 가혹도
3. 연소 생성물 및 연소 가스
4. 연기의 생성 및 이동</t>
    <phoneticPr fontId="2" type="noConversion"/>
  </si>
  <si>
    <t>화재역학</t>
    <phoneticPr fontId="2" type="noConversion"/>
  </si>
  <si>
    <t>1. 열전달에 대해 이해하고 설명할 수 있다.
2. 화재하중 및 화재 가혹도에 대해 이해하고 설명할 수 있다.
3. 연소 생성물 및 연소 가스에 대해 이해하고 설명할 수 있다.
4. 연기의 생성과 이동에 대해 이해하고 설명할 수 있다.</t>
    <phoneticPr fontId="2" type="noConversion"/>
  </si>
  <si>
    <t>백 드래프트</t>
  </si>
  <si>
    <t>희석</t>
  </si>
  <si>
    <t>배기</t>
  </si>
  <si>
    <t>차단</t>
  </si>
  <si>
    <t>냉각</t>
  </si>
  <si>
    <t>1. 소방시설의 의의</t>
    <phoneticPr fontId="51" type="noConversion"/>
  </si>
  <si>
    <t>2. 소방시설의 종류</t>
    <phoneticPr fontId="51" type="noConversion"/>
  </si>
  <si>
    <t>1. 소방시설의 의의에 대해 이해하고 설명할 수 있다.
2. 소방시설의 종류에 대해 이해하고 설명할 수 있다.</t>
    <phoneticPr fontId="2" type="noConversion"/>
  </si>
  <si>
    <t>소방시설 1</t>
    <phoneticPr fontId="2" type="noConversion"/>
  </si>
  <si>
    <t>소방시설 2</t>
  </si>
  <si>
    <t>화재의 예방 및 대처 1</t>
    <phoneticPr fontId="2" type="noConversion"/>
  </si>
  <si>
    <t>화재의 예방 및 대처 2</t>
  </si>
  <si>
    <t>1. 소방시설의 의의
2. 소방시설의 종류</t>
    <phoneticPr fontId="2" type="noConversion"/>
  </si>
  <si>
    <t>1. 열전달에 대해 확인하고 이해함
2. 화재 하중 및 화재 가혹도에 대해 확인하고 이해함
3. 연소 생성물 및 연소 가스에 대해 확인하고 이해함
4. 연기의 생성 및 이동에 대해 확인하고 이해함</t>
    <phoneticPr fontId="2" type="noConversion"/>
  </si>
  <si>
    <t>1. 소방시설의 의의에 대해 확인하고 이해함
2. 소방시설의 종류에 대해 확인하고 이해함</t>
    <phoneticPr fontId="2" type="noConversion"/>
  </si>
  <si>
    <t>소방호스</t>
  </si>
  <si>
    <t>앵글밸브</t>
  </si>
  <si>
    <t>관창</t>
  </si>
  <si>
    <t>배수 밸브</t>
  </si>
  <si>
    <t>소화용수설비</t>
  </si>
  <si>
    <t>숙박시설</t>
  </si>
  <si>
    <t>지하상가</t>
  </si>
  <si>
    <t>학습목표 확인(20초)</t>
    <phoneticPr fontId="51" type="noConversion"/>
  </si>
  <si>
    <t>2. 옥내소화전의 사용법</t>
    <phoneticPr fontId="51" type="noConversion"/>
  </si>
  <si>
    <t>3. 완강기의 사용 방법</t>
    <phoneticPr fontId="51" type="noConversion"/>
  </si>
  <si>
    <t>4. 자동 화재탐지설비의 구조</t>
    <phoneticPr fontId="51" type="noConversion"/>
  </si>
  <si>
    <t>1. 소화기의 사용법</t>
    <phoneticPr fontId="51" type="noConversion"/>
  </si>
  <si>
    <t>학습목표 확인(40초)</t>
    <phoneticPr fontId="51" type="noConversion"/>
  </si>
  <si>
    <t>1. 소화기의 사용법
2. 옥내소화전의 사용법
3. 완강기의 사용 방법
4. 자동 화재탐지설비의 구조</t>
    <phoneticPr fontId="2" type="noConversion"/>
  </si>
  <si>
    <t>1. 대표적 소화 설비인 소화기의 사용법에 대해 이해하고 설명할 수 있다.
2. 옥내소화전의 사용법에 대해 이해하고 설명할 수 있다.
3. 피난설비인 완강기의 사용법에 대해 이해하고 설명할 수 있다.
4. 자동 화재탐지설비의 구조에 대해 이해하고 설명할 수 있다.</t>
    <phoneticPr fontId="2" type="noConversion"/>
  </si>
  <si>
    <t>1. 소화기의 사용법에 대해 확인하고 이해함
2. 옥내소화전의 사용법에 대해 확인하고 이해함
3. 완강기의 사용 방법에 대해 확인하고 이해함
4. 자동 화재탐지설비의 구조에 대해 확인하고 이해함</t>
    <phoneticPr fontId="2" type="noConversion"/>
  </si>
  <si>
    <t>1. 계절별 화재 원인과 예방 요령</t>
    <phoneticPr fontId="51" type="noConversion"/>
  </si>
  <si>
    <t>2. 원인별 화재예방 요령</t>
    <phoneticPr fontId="51" type="noConversion"/>
  </si>
  <si>
    <t>3. 화재신고 요령</t>
    <phoneticPr fontId="51" type="noConversion"/>
  </si>
  <si>
    <t>1. 계절별 화재 원인과 예방 요령에 대해 이해하고 설명할 수 있다.
2. 원인별 화재예방 요령에 대해 알아보고 이해하고 설명할 수 있다.
3. 화재신고 요령에 대해 알아보고 이해하고 설명할 수 있다.</t>
    <phoneticPr fontId="2" type="noConversion"/>
  </si>
  <si>
    <t>1. 계절별 화재 원인과 예방 요령
2. 원인별 화재예방 요령
3. 화재신고 요령</t>
    <phoneticPr fontId="2" type="noConversion"/>
  </si>
  <si>
    <t>1. 계절별 화재 원인과 예방 요령에 대해 확인하고 이해함
2. 원인별 화재예방 요령에 대해 확인하고 이해함
3. 화재신고 요령에 대해 확인하고 이해함</t>
    <phoneticPr fontId="2" type="noConversion"/>
  </si>
  <si>
    <t>용접 작업</t>
  </si>
  <si>
    <t>부주의</t>
  </si>
  <si>
    <t>기계적 요인</t>
  </si>
  <si>
    <t>방화</t>
  </si>
  <si>
    <t>1. 장소 별 화재예방 요령</t>
    <phoneticPr fontId="51" type="noConversion"/>
  </si>
  <si>
    <t>2. 화재 시 단계별 행동 요령 및 피난 시 유의 사항</t>
    <phoneticPr fontId="51" type="noConversion"/>
  </si>
  <si>
    <t>3. 화재 발생 시 장소별 행동 요령</t>
    <phoneticPr fontId="51" type="noConversion"/>
  </si>
  <si>
    <t>학습목표 확인(30초)</t>
    <phoneticPr fontId="51" type="noConversion"/>
  </si>
  <si>
    <t xml:space="preserve">1. 장소별 화재예방 요령을 이해하고 설명할 수 있다.
2. 화재 시 단계별 행동 요령 및 피난 시 유의 사항을 이해하고 설명할 수 있다.
3. 화재 발생 시 장소 별 행동 요령을 이해하고 설명할 수 있다. </t>
    <phoneticPr fontId="2" type="noConversion"/>
  </si>
  <si>
    <t>1. 장소 별 화재예방 요령
2. 화재 시 단계별 행동 요령 및 피난 시 유의 사항
3. 화재 발생 시 장소별 행동 요령</t>
    <phoneticPr fontId="2" type="noConversion"/>
  </si>
  <si>
    <t>1. 장소 별 화재예방 요령에 대해 확인하고 이해함
2. 화재 시 단계별 행동 요령 및 피난 시 유의 사항에 대해 확인하고 이해함
3. 화재 발생 시 장소별 행동 요령에 대해 확인하고 이해함</t>
    <phoneticPr fontId="2" type="noConversion"/>
  </si>
  <si>
    <t>전기적 요인</t>
  </si>
  <si>
    <t>5문항</t>
    <phoneticPr fontId="15" type="noConversion"/>
  </si>
  <si>
    <t>5문항</t>
    <phoneticPr fontId="2" type="noConversion"/>
  </si>
  <si>
    <t>8주</t>
    <phoneticPr fontId="2" type="noConversion"/>
  </si>
  <si>
    <t>총20문항(객관식 18문항, 단답형 2문항)</t>
    <phoneticPr fontId="2" type="noConversion"/>
  </si>
  <si>
    <t>■ 콘텐츠 개발사 명   :                    (㈜NCS이러닝센터) 
※ 단, CP로 체크한 과정에 한함</t>
    <phoneticPr fontId="51" type="noConversion"/>
  </si>
  <si>
    <t>총63문항(객관식 56문항, 단답형 7문항)</t>
    <phoneticPr fontId="2" type="noConversion"/>
  </si>
  <si>
    <t>가연물질</t>
  </si>
  <si>
    <t>전도</t>
  </si>
  <si>
    <t>청색</t>
  </si>
  <si>
    <t>점화원</t>
  </si>
  <si>
    <t>대류</t>
  </si>
  <si>
    <t>적색</t>
  </si>
  <si>
    <t>산소공급원</t>
  </si>
  <si>
    <t>복사</t>
  </si>
  <si>
    <t>황색</t>
  </si>
  <si>
    <t>연소점</t>
  </si>
  <si>
    <t>비화</t>
  </si>
  <si>
    <t>녹색</t>
  </si>
  <si>
    <t>가스</t>
  </si>
  <si>
    <t>나트륨</t>
  </si>
  <si>
    <t>설비성 대응</t>
  </si>
  <si>
    <t>우회 본능</t>
  </si>
  <si>
    <t>시안화수소</t>
  </si>
  <si>
    <t>블래비</t>
  </si>
  <si>
    <t>할로겐화합물 소화설비</t>
  </si>
  <si>
    <t>누전경보기</t>
  </si>
  <si>
    <t>분말 소화기는 가끔씩 약제를 흔들어주면 좋습니다.</t>
  </si>
  <si>
    <t>주위 온도가 높을 것</t>
  </si>
  <si>
    <t>유류</t>
  </si>
  <si>
    <t>가솔린</t>
  </si>
  <si>
    <t>온도</t>
  </si>
  <si>
    <t>대항성 대응</t>
  </si>
  <si>
    <t>귀소 본능</t>
  </si>
  <si>
    <t>일산화탄소</t>
  </si>
  <si>
    <t>플래시 오버</t>
  </si>
  <si>
    <t>스프링클러설비</t>
  </si>
  <si>
    <t>비상경보설비</t>
  </si>
  <si>
    <t>소화기는 통행에 지장을 주지 않도록 눈에 잘 띄지 않게 설치합니다.</t>
  </si>
  <si>
    <t>열</t>
  </si>
  <si>
    <t>목재</t>
  </si>
  <si>
    <t>알코올</t>
  </si>
  <si>
    <t>수분함유량</t>
  </si>
  <si>
    <t>회피성 대응</t>
  </si>
  <si>
    <t>지광 본능</t>
  </si>
  <si>
    <t>이산화탄소</t>
  </si>
  <si>
    <t>포 소화설비</t>
  </si>
  <si>
    <t>단독경보형 감지기</t>
  </si>
  <si>
    <t>습기가 적고 건조하며 서늘한 곳에 설치합니다.</t>
  </si>
  <si>
    <t>연기</t>
  </si>
  <si>
    <t>전기</t>
  </si>
  <si>
    <t>페인트</t>
  </si>
  <si>
    <t>점화원의 종류</t>
  </si>
  <si>
    <t>도피성 대응</t>
  </si>
  <si>
    <t>추종 본능</t>
  </si>
  <si>
    <t>아황산가스</t>
  </si>
  <si>
    <t>보일오버</t>
  </si>
  <si>
    <t>이산화탄소 소화설비</t>
  </si>
  <si>
    <t>가스누설 경보기</t>
  </si>
  <si>
    <t>유사시에 대비하여 수시로 점검하여 파손, 부식 등을 확인합니다.</t>
  </si>
  <si>
    <t>불꽃</t>
  </si>
  <si>
    <t>선다형</t>
  </si>
  <si>
    <t>연소의 3요소와 관계가 없는 것은?</t>
  </si>
  <si>
    <t>화상 부위가 분홍색으로 되고 분비액이 많이 분비되는 화상은?</t>
  </si>
  <si>
    <t>1도 화상</t>
  </si>
  <si>
    <t>2도 화상은 수포성으로 화상 부위가 분홍색으로 되고 수포가 생깁니다.</t>
  </si>
  <si>
    <t>다음 중 내화 구조라고 할 수 없는 것은?</t>
  </si>
  <si>
    <t xml:space="preserve">내화 구조는 철근콘크리트조 · 연와조 · 석조 건축물로서 주요 구조부가 일정한 기준에 적합한 내화 성능을 가진 것을 말합니다. </t>
  </si>
  <si>
    <t>복사는 전자기파에 의해 열이 매질을 통하지 않고 고온의 물체에서 저온의 물체로 직접 전달되는 현상입니다.</t>
  </si>
  <si>
    <t>옥내소화전설비의 가압송수장치 기동표시등의 색깔은?</t>
  </si>
  <si>
    <t>표면연소(심부화재)에서의 연소의 3요소는 가연물, 산소공급원, 점화원입니다. 반면 불꽃연소(표면화재)에는 3요소 외에 추가로 순조로운 연쇄반응이 필요합니다.</t>
    <phoneticPr fontId="51" type="noConversion"/>
  </si>
  <si>
    <t>객관식</t>
  </si>
  <si>
    <t>가연물의 구비조건이 아닌 것은?</t>
  </si>
  <si>
    <t>가연물은 열전도율이 작아야 합니다. 그리고 활성화 에너지(점화 에너지)도 작아야 합니다.</t>
  </si>
  <si>
    <t>주수 소화 시 소화 효과를 높이기 위한 방법은?</t>
  </si>
  <si>
    <t>물줄기를 높은 곳에서 낮은 곳으로 방사</t>
  </si>
  <si>
    <t>무상주수를 하면 질식, 냉각, 희석, 유화 효과를 얻을 수 있습니다.</t>
  </si>
  <si>
    <t>소화기의 설치 장소로 잘못된 곳은?</t>
  </si>
  <si>
    <t>자연 발화의 조건으로 옳지 않은 것은?</t>
  </si>
  <si>
    <t>화재의 분류에 관한 설명 중 잘못된 것은?</t>
  </si>
  <si>
    <t>폭굉은 전파속도가 초음속인 경우이고 강한 충격파에 의해 전파됩니다.</t>
  </si>
  <si>
    <t>분진 폭발의 위험이 없는 것은?</t>
  </si>
  <si>
    <t>분진 폭발을 일으키는 물질은 유황, 알루미늄, 마그네슘, 아연, 플라스틱 등이 있습니다.</t>
  </si>
  <si>
    <t>A급 화재의 연소물에 속하는 것은?</t>
  </si>
  <si>
    <t>유류화재를 일으키는 물질이 아닌 것은?</t>
  </si>
  <si>
    <t>나트륨은 금속화재를 일으키는 물질입니다.</t>
  </si>
  <si>
    <t>가연성 기체 또는 액체의 연소 범위에 관한 설명 중 잘못된 것은?</t>
  </si>
  <si>
    <t>전기화재의 주요 요인이 아닌 것은?</t>
  </si>
  <si>
    <t>전선의 합선 또는 단란에 의한 발화</t>
  </si>
  <si>
    <t>과전류(과부하)에 의한 발화</t>
  </si>
  <si>
    <t>누전에 의한 발화</t>
  </si>
  <si>
    <t>어린이 불장난 화재 예방이 아닌 것은?</t>
  </si>
  <si>
    <t>성냥, 라이터 등은 어린이들의 손에 닿는 곳에 보관합니다.</t>
  </si>
  <si>
    <t>어린이들에게 119허위신고(장난전화)를 하지 못하도록 교육합니다.</t>
  </si>
  <si>
    <t xml:space="preserve">성냥, 라이터 등은 어린이들의 손에 닿지 않는 곳에 보관합니다. </t>
  </si>
  <si>
    <t>고층건물 화재 예방요령이 아닌 것은?</t>
  </si>
  <si>
    <t>겨울철 화재예방 요령이 아닌 것은?</t>
  </si>
  <si>
    <t>석유난로는 불이 붙어 있는 상태에서 주유하거나 이동하지 않습니다.</t>
  </si>
  <si>
    <t xml:space="preserve">전기난로 및 가스기구 등은 충분한 거리를 유지하여 설치하고 주변의 인화성 물질을 제거합니다. </t>
  </si>
  <si>
    <t xml:space="preserve">난로 주위에는 항상 소화기나 모래 등을 비치하여 만일의 상황에 대비합니다. </t>
  </si>
  <si>
    <t>화재 발생 시 패닉의 원인이 될 수 없는 것은?</t>
  </si>
  <si>
    <t>화재 발생 시 패닉의 원인은 연기에 의한 시계 제한, 유독 가스에 의한 호흡 장애, 외부와의 단절로 인한 고립감 등입니다.</t>
  </si>
  <si>
    <t>피난 대책의 일반적인 원칙으로 잘못된 것은?</t>
  </si>
  <si>
    <t>피난 설비는 고정식 설비 위주로 설치합니다.</t>
  </si>
  <si>
    <t>목재 연소에 영향을 주는 인자가 아닌 것은?</t>
  </si>
  <si>
    <t>목재의 연소는 발화 이후의 문제이므로 점화원의 종류는 문제 되지 않습니다.</t>
  </si>
  <si>
    <t>회피성 대응은 내장재의 난연화, 불연화와 방화구획의 세분화, 방화 훈련 등 화재의 발화, 확대 등 저감시키는 예방적 조치 또는 상황을 말합니다.</t>
  </si>
  <si>
    <t>인간은 주로 좌측으로 통행하고 시계의 반대 방향으로 회전하려는 본능(대부분 오른손을 주로 사용하므로 주로 오른손 사용이 자유롭게 통행, 회전), 즉 좌회 본능을 가지고 있습니다.</t>
  </si>
  <si>
    <t>창고 &gt; 도서관 &gt; 사무실 &gt; 교실</t>
  </si>
  <si>
    <t>창고 &gt; 교실 &gt; 사무실 &gt; 도서관</t>
  </si>
  <si>
    <t>사무실 &gt; 교실 &gt; 창고 &gt; 도서관</t>
  </si>
  <si>
    <t xml:space="preserve">도서관 &gt; 사무실 &gt; 교실 &gt; 창고 </t>
  </si>
  <si>
    <t>이산화탄소(CO₂)</t>
  </si>
  <si>
    <t>시안화수소(HCN)</t>
  </si>
  <si>
    <t>일산화탄소(CO)</t>
  </si>
  <si>
    <t>황화수소(H₂S)</t>
  </si>
  <si>
    <t>아황산가스(SO₂)</t>
  </si>
  <si>
    <t>화재 시 발생하는 연기의 제어 방법이 아닌 것은?</t>
  </si>
  <si>
    <t>소화기의 능력 단위에 대한 설명 중 잘못된 것은?</t>
  </si>
  <si>
    <t>종합방재실이 설치되어 있으면 설치하지 않아도 된다.</t>
  </si>
  <si>
    <t xml:space="preserve">종합방재실을 설치한 경우에도 감시인이 상주하지 않으면 자동 화재속보설비를 설치해야 합니다. </t>
  </si>
  <si>
    <t>휴대용 비상조명등의 설치 장소가 아닌 곳은?</t>
  </si>
  <si>
    <t>수용인원 100명 이상의 영화 상영관</t>
  </si>
  <si>
    <t>단독경보형 감지기란 화재 발생 상황을 단독으로 감지하여 자체에 내장된 음향장치로 경보하는 감지기를 말합니다. 단독경보형 감지기는 원칙적으로 각 실마다 설치합니다.</t>
  </si>
  <si>
    <t>특정소방대상물의 각 부분으로부터 소형 소화기까지의 보행거리는?</t>
  </si>
  <si>
    <t>30m 이내</t>
  </si>
  <si>
    <t>25m 이내</t>
  </si>
  <si>
    <t>20m 이내</t>
  </si>
  <si>
    <t>15m 이내</t>
  </si>
  <si>
    <t>옥내소화전의 전원을 항상 ON 상태가 되도록 하고 표시등을 점등된 상태로 유지합니다.</t>
  </si>
  <si>
    <t>R형 수신기에 대한 설명으로 잘못된 것은?</t>
  </si>
  <si>
    <t>지하 5층, 지상 35층인 건물의 1층에서 화재가 발생했을 때 우선 경보해야 될 층은?</t>
  </si>
  <si>
    <t>1~2층, 지하 1층</t>
  </si>
  <si>
    <t>1~2층. 지하 1층 ~ 지하 5층</t>
  </si>
  <si>
    <t>1~5층, 지하 1층</t>
  </si>
  <si>
    <t>1~5층. 지하 1층 ~ 지하 5층</t>
  </si>
  <si>
    <t>우선 경보 방식에 따를 때, 30층 이상의 고층 건물은 1층에서 발화시 발화층, 직상 4개 층, 지하층에 우선 경보합니다. 따라서 발화층인 1층, 직상 4개 층인 2~5층, 모든 지하층에 우선 경보합니다.</t>
  </si>
  <si>
    <t>소화기의 관리 방법으로 잘못된 것은?</t>
  </si>
  <si>
    <t>소화기는 눈에 잘 띄고 통행에 지장을 주지 않도록 설치합니다.</t>
  </si>
  <si>
    <t>옥내소화전함의 설치 위치로 적당한 곳은?</t>
  </si>
  <si>
    <t>자동 화재탐지설비에 설치하는 감지기의 감지 대상이 아닌 것은?</t>
  </si>
  <si>
    <t>자동 화재탐지설비에 설치하는 감지기의 감지 대상은 열, 연기, 불꽃입니다.</t>
  </si>
  <si>
    <t>봄철 화재의 주요 원인이 아닌 것은?</t>
  </si>
  <si>
    <t>화창한 날씨로 인한 주의력 저하</t>
  </si>
  <si>
    <t>건조한 날씨</t>
  </si>
  <si>
    <t>강한 복사열</t>
  </si>
  <si>
    <t>이동성 고기압의 영향으로 인한 강한 바람</t>
  </si>
  <si>
    <t>강한 복사열로 인한 차량 화재 증가는 여름철 화재의 특징입니다.</t>
  </si>
  <si>
    <t>계절별 화재 발생에 대한 설명 중 잘못된 것은?</t>
  </si>
  <si>
    <t>사계절 중 산불이 가장 많이 발생하는 계절은 봄철입니다.</t>
  </si>
  <si>
    <t>전기화재의 원인으로 볼 수 없는 것은?</t>
  </si>
  <si>
    <t>합선에 의한 발화</t>
  </si>
  <si>
    <t>승압에 의한 발화</t>
  </si>
  <si>
    <t>과전류에 의한 발화</t>
  </si>
  <si>
    <t>전기화재의 원인은 단락(합선), 과전류(과부하), 누전, 절연불량, 전열기기 과열 등입니다.</t>
  </si>
  <si>
    <t>LPG와 LNG에 대한 설명 중 잘못된 것은?</t>
  </si>
  <si>
    <t>LPG는 공기보다 무거워 누설되면 낮은 곳에 체류하고, LNG는 공기보다 가벼워 누설되면 높은 곳에 체류합니다.</t>
  </si>
  <si>
    <t>화재가 가장 많이 발생하는 계절은?</t>
  </si>
  <si>
    <t>봄철</t>
  </si>
  <si>
    <t>여름철</t>
  </si>
  <si>
    <t>가을철</t>
  </si>
  <si>
    <t>겨울철</t>
  </si>
  <si>
    <t>화재 발생 원인 중 가장 빈도수가 큰 것은?</t>
  </si>
  <si>
    <t xml:space="preserve">전기적 요인 </t>
  </si>
  <si>
    <t>화재신고 요령 중 잘못된 것은?</t>
  </si>
  <si>
    <t>소화기 비치의무를 가진 차량이 아닌 것은?</t>
  </si>
  <si>
    <t>화물차</t>
  </si>
  <si>
    <t>승합차</t>
  </si>
  <si>
    <t>버스</t>
  </si>
  <si>
    <t>5인승 승용차</t>
  </si>
  <si>
    <t>2017년 현재 소화기 비치의무를 가진 차량은 화물차, 승합차, 7인승 이상의 승용차입니다. 승합차는 11인승 이상의 차량을 말하고, 당연히 버스도 포함됩니다. 5인승 승용차에 대한 의무비치는 2021년부터 실시할 예정입니다.</t>
  </si>
  <si>
    <t>공장 화재에서 가장 많은 화재 원인은?</t>
  </si>
  <si>
    <t>공장의 경우에는 많은 전력을 사용하는 관계로 전기적 요인에 의한 화재가 부주의로 인한 화재보다 많습니다.</t>
  </si>
  <si>
    <t>발화 초기 발견자의 초기 대응으로 잘못된 것은?</t>
  </si>
  <si>
    <t>소화 약제는 화염이나 연기에 방사하지 말고 화원에 방사해야 합니다.</t>
  </si>
  <si>
    <t>건물 화재 시 피난 요령으로 잘못된 것은?</t>
  </si>
  <si>
    <t>피난 시설 및 피난기구 없이 아래층으로 피난할 때는 커튼 등으로 줄을 만들어 타고 내려간다.</t>
  </si>
  <si>
    <t>아래층으로 대피가 불가능할 때에는 옥상으로 대피하여 구조를 기다린다.</t>
  </si>
  <si>
    <t>고층건물 화재 시 엘리베이터는 화재 발생 층에서 열리거나 정전으로 멈춰 안에 갇힐 염려가 있고, 엘리베이터 통로 자체가 굴뚝 역할을 하여 질식할 우려가 있으므로 엘리베이터를 절대로 이용하지 않습니다.</t>
  </si>
  <si>
    <t>화재 발생건수가 가장 많은 장소는?</t>
  </si>
  <si>
    <t>단독 주택</t>
  </si>
  <si>
    <t>공동 주택</t>
  </si>
  <si>
    <t>자동차</t>
  </si>
  <si>
    <t>음식점</t>
  </si>
  <si>
    <t>특정소방대상물 내에서 화재를 처음 발견한 甲이 혼자 사용할 수 있는 소화 설비가 아닌 것은?</t>
  </si>
  <si>
    <t>소화기</t>
  </si>
  <si>
    <t>간이 소화용구</t>
  </si>
  <si>
    <t>옥내소화전</t>
  </si>
  <si>
    <t>옥외소화전</t>
  </si>
  <si>
    <t>옥외소화전은 1,2층만을 대상으로 한 소화 설비인 점, 평상시 소화전의 방수구에 호스가 결합돼있지 않은 점, 호스 연결을 위해서는 연결 도구가 필요한 점, 엄청난 수압으로 인해 혼자서는 사용하기 어려운 점 등으로 인해 갑이 사용할 수는 없습니다. 옥외소화전은 3인 1조 내지 2인 1조로만 사용할 수 있습니다.</t>
  </si>
  <si>
    <t>화재 발생 시 가장 많은 사망 원인은?</t>
  </si>
  <si>
    <t>소사(燒死)</t>
  </si>
  <si>
    <t>추락사</t>
  </si>
  <si>
    <t>질식사</t>
  </si>
  <si>
    <t>쇼크사</t>
  </si>
  <si>
    <t>단답형</t>
  </si>
  <si>
    <t>A, B, C급 화재에 모두 사용될 수 있는 분말 소화 약제는?</t>
  </si>
  <si>
    <t>제3종 분말(인산암모늄)</t>
  </si>
  <si>
    <t>제3종 분말 소화기는 일반화재, 유류화재, 전기화재에 모두 사용할 수 있습니다.</t>
  </si>
  <si>
    <t>제3종 분말 또는 인산암모늄 외 모두 오답 처리</t>
  </si>
  <si>
    <t>반소 화재 외 모두 오답 처리</t>
  </si>
  <si>
    <t>1시간 이상</t>
  </si>
  <si>
    <t>방화 문에는 비차열 1시간 이상의 성능을 가진 갑종 방화문과 비차열 30분 이상의 성능을 가진 을종 방화문이 있습니다. 여기서 비차열이란 방화문의 성능 기준 중 차열성(열의 차단)은 갖지 못하나 차염성(불꽃의 차단), 차연성(연기의 차단)은 정해진 시간 이상 가능하다는 것입니다.</t>
  </si>
  <si>
    <t>1시간 이상 외 모두 오답 처리</t>
  </si>
  <si>
    <t>백 드래프트 외 모두 오답 처리</t>
  </si>
  <si>
    <t>소방대가 화재를 진압하는 데 필요한 물을 공급하거나 저장하는 설비는?</t>
  </si>
  <si>
    <t>소화용수설비 외 모두 오답 처리</t>
  </si>
  <si>
    <t>불티 화재의 가장 큰 원인이 되는 작업은?</t>
  </si>
  <si>
    <t>용접 부주의로 불티가 가연물에 떨어져 화재가 발생합니다.</t>
  </si>
  <si>
    <t>용접 작업 외 모두 오답 처리</t>
  </si>
  <si>
    <t>열 팽창률</t>
  </si>
  <si>
    <t>건축물의 방화계획에서 건축재료를 불연화, 난연화 함으로써 화재를 미연에 방지하고자 하는 공간적 대응은?</t>
  </si>
  <si>
    <t>플래시 오버는 화재 발생 후 6~7분경 화재의 성장기에서 최성기 사이에 발생합니다. 플래시오버가 발생하기 전까지를 소화를 위한 골든 타임이라 합니다. 플래시 오버는 엄청난 열기를 내포하기 때문에 방화복을 착용한 소방관들도 심각한 화상을 입을 수 있습니다.</t>
  </si>
  <si>
    <t>부주의로 인한 화재가 가장 많고 그 다음으로 전기화재입니다. 그리고 부주의로 인한 화재 중에서는 담뱃불로 인한 화재가 제일 많습니다.</t>
  </si>
  <si>
    <t>소화용수설비는 소방대가 화재를 진압하는 데 필요한 물을 공급하거나 저장하는 설비입니다. 소화용수설비에는 상수도 소화용수설비, 소화수조·저수조가 있습니다.</t>
    <phoneticPr fontId="51" type="noConversion"/>
  </si>
  <si>
    <t>화재시 화염의 전자기파에 의한 열의 이동 방식은?</t>
    <phoneticPr fontId="51" type="noConversion"/>
  </si>
  <si>
    <t>기동표시등은 옥내 소화전함 상부에 적색등으로 설치됩니다.</t>
    <phoneticPr fontId="51" type="noConversion"/>
  </si>
  <si>
    <t>0~40℃</t>
    <phoneticPr fontId="51" type="noConversion"/>
  </si>
  <si>
    <t>5~40℃</t>
    <phoneticPr fontId="51" type="noConversion"/>
  </si>
  <si>
    <t>10~40℃</t>
    <phoneticPr fontId="51" type="noConversion"/>
  </si>
  <si>
    <t>–20~40℃</t>
    <phoneticPr fontId="51" type="noConversion"/>
  </si>
  <si>
    <t>분말 소화기의 사용온도 범위는?</t>
    <phoneticPr fontId="51" type="noConversion"/>
  </si>
  <si>
    <t>분말 소화기의 사용온도 범위는 우리나라의 사계절 기온에서 사용할 수 있는 –20~40℃입니다.</t>
    <phoneticPr fontId="51" type="noConversion"/>
  </si>
  <si>
    <t>사용시 방출이 용이한 장소</t>
    <phoneticPr fontId="51" type="noConversion"/>
  </si>
  <si>
    <t>가연물의 열전도율이 작을 것</t>
    <phoneticPr fontId="51" type="noConversion"/>
  </si>
  <si>
    <t>가연물의 발열량이 작을 것</t>
    <phoneticPr fontId="51" type="noConversion"/>
  </si>
  <si>
    <t>가연물의 표면적이 넓을 것</t>
    <phoneticPr fontId="51" type="noConversion"/>
  </si>
  <si>
    <t>자연 발화의 조건으로서 가연물의 발열량이 커야 합니다.</t>
    <phoneticPr fontId="51" type="noConversion"/>
  </si>
  <si>
    <t>도난을 방지하기 위해서 사람들의 눈에 잘 띄지 않는 장소</t>
    <phoneticPr fontId="51" type="noConversion"/>
  </si>
  <si>
    <t>통행 또는 피난에 지장을 주지 않는 장소</t>
    <phoneticPr fontId="51" type="noConversion"/>
  </si>
  <si>
    <t>소화기는 통행 또는 피난에 지장을 주지 않는 장소로서 눈에 잘 보이는 곳에 설치하여야 합니다.</t>
    <phoneticPr fontId="51" type="noConversion"/>
  </si>
  <si>
    <t xml:space="preserve">인화성이 강하기 때문입니다. </t>
    <phoneticPr fontId="51" type="noConversion"/>
  </si>
  <si>
    <t xml:space="preserve">연소면을 확대시키기 때문입니다. </t>
    <phoneticPr fontId="51" type="noConversion"/>
  </si>
  <si>
    <t xml:space="preserve">유독가스를 발생시키기 때문입니다. </t>
    <phoneticPr fontId="51" type="noConversion"/>
  </si>
  <si>
    <t xml:space="preserve">산소를 방출하여 연소를 돕기 때문입니다. </t>
    <phoneticPr fontId="51" type="noConversion"/>
  </si>
  <si>
    <t>경유 화재발생시 물로 소화할 수 없는 이유는?</t>
    <phoneticPr fontId="51" type="noConversion"/>
  </si>
  <si>
    <t xml:space="preserve">유류화재시 주수 소화를 하게 되면 유류가 물과 섞이지 않기 때문에 유류 표면이 분산되어 연소면(화재면)을 확대됩니다. 따라서, 경유 화재발생시 물로 소화해서는 안 됩니다. </t>
    <phoneticPr fontId="51" type="noConversion"/>
  </si>
  <si>
    <t>C급 화재는 전기화재를 말합니다.</t>
    <phoneticPr fontId="51" type="noConversion"/>
  </si>
  <si>
    <t>폭굉(Detonation)과 관계없는 것은?</t>
    <phoneticPr fontId="51" type="noConversion"/>
  </si>
  <si>
    <t>C급 화재는 가스화재를 말합니다.</t>
  </si>
  <si>
    <t>A급 화재는 목재나 종이 등 일반 가연물의 화재로서, 타고나면 재가 남습니다.</t>
    <phoneticPr fontId="51" type="noConversion"/>
  </si>
  <si>
    <t>연소 범위가 넓을수록 발화 위험이 높습니다.</t>
    <phoneticPr fontId="51" type="noConversion"/>
  </si>
  <si>
    <t>주위 온도가 상승할수록 발화 위험이 높습니다.</t>
    <phoneticPr fontId="51" type="noConversion"/>
  </si>
  <si>
    <t>연소 범위의 하한계가 낮을수록 발화 위험이 낮습니다.</t>
    <phoneticPr fontId="51" type="noConversion"/>
  </si>
  <si>
    <t>연소 범위의 상한계가 높을수록 발화 위험이 높습니다.</t>
    <phoneticPr fontId="51" type="noConversion"/>
  </si>
  <si>
    <t xml:space="preserve">연소 범위의 하한계가 낮을수록 발화 위험이 높습니다. </t>
    <phoneticPr fontId="51" type="noConversion"/>
  </si>
  <si>
    <t>누전에 의한 발화</t>
    <phoneticPr fontId="51" type="noConversion"/>
  </si>
  <si>
    <t>겨울철 난방을 위한 전기 사용량의 증가</t>
    <phoneticPr fontId="51" type="noConversion"/>
  </si>
  <si>
    <t>겨울철 난방을 위한 전기 사용량의 증가는 전기화재의 직접적인 주요 요인은 아닙니다.</t>
    <phoneticPr fontId="51" type="noConversion"/>
  </si>
  <si>
    <t>외출 시에는 모든 화기의 안전점검을 하고 어린이들에게 불조심에 대한 주의를 환기시킵니다.</t>
    <phoneticPr fontId="51" type="noConversion"/>
  </si>
  <si>
    <t>어린이들에게 불에 대한 올바른 인식을 갖도록 교육을 시킵니다.</t>
    <phoneticPr fontId="51" type="noConversion"/>
  </si>
  <si>
    <t>고층건물에는 화재에 대한 신속한 감지를 위하여 건물 전체에 자동 화재 탐지설비를 설치하여 집중적인 감시를 합니다.</t>
    <phoneticPr fontId="51" type="noConversion"/>
  </si>
  <si>
    <t>화기를 사용하는 기구나 시설에 대해서는 사용상의 안전 수칙을 철저하게 주지시켜야 합니다.</t>
    <phoneticPr fontId="51" type="noConversion"/>
  </si>
  <si>
    <t>고층건물이나 백화점 등의 대규모 건축물을 계획할 경우에는 반드시 구조계획서 및 방재계획서를 작성 비치하도록 합니다.</t>
    <phoneticPr fontId="51" type="noConversion"/>
  </si>
  <si>
    <t>고층건물 특성상 층별, 면적별 방화구획을 설정하거나 방연 구획도 병행하지 않아도 됩니다.</t>
    <phoneticPr fontId="51" type="noConversion"/>
  </si>
  <si>
    <t>화재의 성장을 한정된 범위로 억제하기 위하여 층별, 면적별 방화구획을 설정하고 방연 구획도 병행하도록 합니다.</t>
    <phoneticPr fontId="51" type="noConversion"/>
  </si>
  <si>
    <t>사용하지 않는 전열 기구는 반드시 플러그를 뽑아두도록 하고 콘센트에서 플러그를 뽑을 때에는 몸 전체를 잡고 뽑습니다.</t>
    <phoneticPr fontId="51" type="noConversion"/>
  </si>
  <si>
    <t>목조 건물은 10분 안에 최고 온도인 1300℃ 정도에 이르나, 내화 건물은 2~3시간 정도 지나야 최고 온도인 1000~1100℃ 정도에 이르게 됩니다.</t>
    <phoneticPr fontId="51" type="noConversion"/>
  </si>
  <si>
    <t xml:space="preserve">목조 건물의 특징적인 화재 성상은? </t>
    <phoneticPr fontId="51" type="noConversion"/>
  </si>
  <si>
    <t xml:space="preserve">피난 경로는 간단명료해야 합니다. </t>
    <phoneticPr fontId="51" type="noConversion"/>
  </si>
  <si>
    <t>A급 화재는 타고나서 재가 남는 일반화재를 말합니다.</t>
  </si>
  <si>
    <t>B급 화재는 유류화재를 말합니다.</t>
  </si>
  <si>
    <t>D급 화재는 금속화재를 말합니다.</t>
  </si>
  <si>
    <t>사용하지 않는 전열 기구라도 플러그를 꽂아둔 채로 사용하도록 합니다</t>
  </si>
  <si>
    <t>피난설비는 이동식 설비 위주로 설치합니다.</t>
  </si>
  <si>
    <t>피난 수단은 원시적 방법에 의하는 것을 원칙으로 합니다.</t>
  </si>
  <si>
    <t>2방향 이상의 피난 통로를 확보합니다.</t>
  </si>
  <si>
    <t>소화기의 능력 단위를 판정하려면 능력 단위 측정 모형으로 모형시험을 합니다.</t>
  </si>
  <si>
    <t>자동 화재탐지설비와 연동하여 작동되어야 합니다.</t>
  </si>
  <si>
    <t>조작 스위치는 바닥으로부터 0.8[m] 이상 1.5[m] 이하의 높이에 설치합니다.</t>
  </si>
  <si>
    <t>예비전원을 설치하여야 합니다.</t>
  </si>
  <si>
    <t>옥내소화전 앞에 물건을 적치하지 않도록 합니다.</t>
  </si>
  <si>
    <t>전원을 항상 OFF 상태가 되도록 하고 표시등을 소등된 상태로 유지합니다.</t>
  </si>
  <si>
    <t>호스는 지그재그 형태로 꼬이지 않도록 수납합니다.</t>
  </si>
  <si>
    <t>옥내소화전함의 방수구(개폐밸브)는 층마다 설치합니다.</t>
  </si>
  <si>
    <t>옥내소화전함의 표시등은 함의 상부에 설치합니다.</t>
  </si>
  <si>
    <t>옥내소화전함 표시등의 색상은 적색으로 합니다.</t>
  </si>
  <si>
    <t>건물의 간략한 소개를 합니다.</t>
  </si>
  <si>
    <t>소화 설비를 이용할 경우 소화약제는 화염에 방사합니다.</t>
  </si>
  <si>
    <t>소화에만 정신이 팔려 화염이나 연기에 갇히지 않도록 주의합니다.</t>
  </si>
  <si>
    <t>자체 소화가 어렵다고 판단될 경우에는 지체 없이 119로 신고하고, 신속히 안전 지구로 대피합니다.</t>
  </si>
  <si>
    <t>대피 시에는 연기와 화염의 속도를 늦추기 위해 반드시 방화문을 닫으면서 대피합니다.</t>
  </si>
  <si>
    <t>안내원의 지시에 따르거나 통로의 유도 등을 따라 낮은 자세로 피난합니다.</t>
  </si>
  <si>
    <t>고층건물 화재 시 신속한 대피를 위해 엘리베이터를 이용합니다.</t>
  </si>
  <si>
    <t>화재시 인간의 본능적 피난 행동 특성이 아닌 것은?</t>
    <phoneticPr fontId="51" type="noConversion"/>
  </si>
  <si>
    <t xml:space="preserve">장소별 화재 하중을 큰 순으로 올바르게 배열한 것은? </t>
    <phoneticPr fontId="51" type="noConversion"/>
  </si>
  <si>
    <t>창고: 200~1000 / 도서관: 100~250 / 사무실: 30~150 / 교실: 30~45</t>
    <phoneticPr fontId="51" type="noConversion"/>
  </si>
  <si>
    <t>일산화탄소는 불완전연소 시에 다량 발생하는데, 혈액 중의 헤모글로빈(Hb)과 결합하여 혈액 중의 산소 운반을 저해하고 뇌의 중추신경을 마비시켜 산소 부족으로 사망케 합니다.</t>
    <phoneticPr fontId="51" type="noConversion"/>
  </si>
  <si>
    <t>화재시 발생하는 연소가스에 포함되며, 인체에서 혈액 중의 산소 운반을 저해하고 뇌의 중추신경을 마비시켜 산소 부족으로 사망케 하는 것은?</t>
    <phoneticPr fontId="51" type="noConversion"/>
  </si>
  <si>
    <t>수용성, 맹독성의 무색 기체로 속칭 청산 가스라고 불리는 연소 가스는?</t>
    <phoneticPr fontId="51" type="noConversion"/>
  </si>
  <si>
    <t xml:space="preserve">시안화수소는 수용성, 맹독성의 무색 기체로 속칭 청산 가스라고 불립니다. 폴리우레탄, 플라스틱, 직물류 등의 불완전연소시 발생합니다. 근래에 용접 작업 중 불꽃이 우레탄폼 등에 옮겨 붙어 화재로 이어져 많은 인명 피해가 발생했는데, 그 인명 피해의 주요인이 된 것이 시안화수소입니다. </t>
    <phoneticPr fontId="51" type="noConversion"/>
  </si>
  <si>
    <t>화재시 발생하는 연기를 냉각시키는 것은 물리적으로 불가능합니다.</t>
    <phoneticPr fontId="51" type="noConversion"/>
  </si>
  <si>
    <t>완전연소시에 발생하는 연소가스 중 가장 많은 양을 차지하는 이산화탄소입니다. 이산화탄소는 가스 자체의 독성은 없으나, 다량 존재할 경우 사람의 호흡속도를 증가시키고 이로 인하여 화재 가스에 혼합된 유독 가스의 혼입을 촉진하여 위험을 가중시킵니다.</t>
    <phoneticPr fontId="51" type="noConversion"/>
  </si>
  <si>
    <t>완전연소시에 발생하는 연소가스 중 가장 많은 양을 차지하는 것은?</t>
    <phoneticPr fontId="51" type="noConversion"/>
  </si>
  <si>
    <t>옥내 화재가 서서히 진행되어 열이 축적되었다가 일시에 화염이 크게 발생하는 상태로 가연성 가스가 동시에 연소되면서 급격한 온도 상승을 유발하는 현상은?</t>
    <phoneticPr fontId="51" type="noConversion"/>
  </si>
  <si>
    <t xml:space="preserve">능력 단위는 용기 내에 충전되어 있는 소화 약제의 양에 따라 달라집니다. </t>
    <phoneticPr fontId="51" type="noConversion"/>
  </si>
  <si>
    <t xml:space="preserve">동일한 소화약제량이면 A급 화재나 B급 화재에 대한 능력 단위는 동일합니다. </t>
    <phoneticPr fontId="51" type="noConversion"/>
  </si>
  <si>
    <t xml:space="preserve">C급 화재에 대해서는 능력 단위는 존재하지 않습니다. </t>
    <phoneticPr fontId="51" type="noConversion"/>
  </si>
  <si>
    <t>동일 소화약제량이라도 A급 화재에 대한 능력 단위와 급 화재에 대한 능력 단위는 다릅니다. 제3종 분말소화기의 능력 단위는 A급 화재 3단위, B급 화재 5단위, C급 화재는 적응성 있음으로 표시돼 있습니다.</t>
    <phoneticPr fontId="51" type="noConversion"/>
  </si>
  <si>
    <t>자동 화재속보설비에 대한 설명으로 잘못된 것은?</t>
    <phoneticPr fontId="51" type="noConversion"/>
  </si>
  <si>
    <t>옥내 소화전함 안에 설치하는 기구로 잘못된 것은?</t>
    <phoneticPr fontId="51" type="noConversion"/>
  </si>
  <si>
    <t xml:space="preserve">옥내 소화전함 안에는 소방호스(40[mm]×15[m]), 앵글밸브(40[mm]×1개), 관창(13[mm]×1개)을 설치합니다. </t>
    <phoneticPr fontId="51" type="noConversion"/>
  </si>
  <si>
    <t xml:space="preserve">휴대용 비상조명등은 화재 발생 등으로 인한 정전시 안전하고 원활한 피난을 위하여 피난자가 휴대할 수 있는 조명등입니다. 숙박시설, 영화 상영관(수용인원 100명 이상), 대규모 점포, 지하역사, 지하상가 등에 설치됩니다. </t>
    <phoneticPr fontId="51" type="noConversion"/>
  </si>
  <si>
    <t>모든 의료시설</t>
    <phoneticPr fontId="51" type="noConversion"/>
  </si>
  <si>
    <t>화재가 발생한 경우 천장면 등에 부착되어 있는 헤드의 감열 부분이 용융 또는 파괴되어 헤드가 개방되거나 화재감지기에 의해 일제개방밸브가 개방되면서 소화를 이루게 하는 자동 소화 설비는?</t>
    <phoneticPr fontId="51" type="noConversion"/>
  </si>
  <si>
    <t>스프링클러설비는 화재가 발생한 경우 천장면 등에 부착되어 있는 스프링클러 헤드의 감열 부분이 용융 또는 파괴되어 스프링클러 헤드가 개방되거나 화재감지기에 의해 일제개방밸브가 개방되면서 소화를 이루게 하는 설비로 옥내소화전 등 수동식 소화 설비에 의한 초기 소방 활동이 곤란한 소방대상물에 설치되어 효과적인 소화 활동을 하는 자동 소화 설비입니다. 소화 활동에 효과적인 설비임에도 불구하고 오작동 시에는 수손 피해가 큰 문제점이 있습니다.</t>
    <phoneticPr fontId="51" type="noConversion"/>
  </si>
  <si>
    <t>2017년 2월부터 자동 화재탐지설비의 감지기가 설치돼 있지 않은 단독주택이나 공동주택에 설치하도록 한 경보 설비는?</t>
    <phoneticPr fontId="51" type="noConversion"/>
  </si>
  <si>
    <t xml:space="preserve">특정소방대상물의 각 부분으로부터 대형 소화기는 보행거리 30m 이내, 소형 소화기는 20m 이내에 설치해야 합니다. </t>
    <phoneticPr fontId="51" type="noConversion"/>
  </si>
  <si>
    <t>옥내소화전의 관리 방법으로 잘못된 내용은?</t>
    <phoneticPr fontId="51" type="noConversion"/>
  </si>
  <si>
    <t>소화전함이나 그 부근에 조작 설명서 부착합니다.</t>
    <phoneticPr fontId="51" type="noConversion"/>
  </si>
  <si>
    <t>하나의 선로를 통하여 많은 신호를 주고받을 수 있어 경제적입니다.</t>
    <phoneticPr fontId="51" type="noConversion"/>
  </si>
  <si>
    <t xml:space="preserve">선로 길이를 길게 할 수 있습니다. </t>
    <phoneticPr fontId="51" type="noConversion"/>
  </si>
  <si>
    <t>증설 및 이설이 용이합니다.</t>
    <phoneticPr fontId="51" type="noConversion"/>
  </si>
  <si>
    <t>중계기 설치가 필요 없습니다.</t>
    <phoneticPr fontId="51" type="noConversion"/>
  </si>
  <si>
    <t xml:space="preserve">R형 수신기는 중계기를 통하여 통신 신호 방식으로 신호를 주고받기 때문에 하나의 선로를 통하여 많은 신호를 주고받을 수 있어 배선 수를 획기적으로 감소시킬 수 있습니다. 경계구역 수가 많은 대형 건물에 많이 사용됩니다. </t>
    <phoneticPr fontId="51" type="noConversion"/>
  </si>
  <si>
    <t>방수구는 바닥으로부터 1.5m 이내에 설치합니다.</t>
    <phoneticPr fontId="51" type="noConversion"/>
  </si>
  <si>
    <t>표시등의 색상은 녹색으로 합니다.</t>
    <phoneticPr fontId="51" type="noConversion"/>
  </si>
  <si>
    <t>봄철인 3월부터 5월까지는 이동성 고기압의 영향으로 건조하고 강한 바람으로 인해 조그마한 불씨라도 삽시간에 큰 불로 확대될 수 있습니다.</t>
  </si>
  <si>
    <t>여름철에는 고온 다습한 기후조건으로 인한 누전 발화, 냉방기 등의 과열화재, 자동차의 엔진 과열로 인한 화재 등이 발생하고 있습니다.</t>
  </si>
  <si>
    <t xml:space="preserve">겨울에는 난방 기구를 많이 사용하게 됨에 따라 난방 기구의 취급 부주의로 인한 화재가 많이 발생하고 있습니다. </t>
  </si>
  <si>
    <t xml:space="preserve">LNG는 누설 시 주성분인 메탄이 기화하면서 수분 응축으로 안개가 생기기 때문에 육안으로 식별할 수 있습니다. </t>
  </si>
  <si>
    <t>사계절 중 산불이 가장 많이 발생하는 계절은 겨울철입니다.</t>
    <phoneticPr fontId="51" type="noConversion"/>
  </si>
  <si>
    <t>LPG와 LNG 모두 공기보다 무겁습니다.</t>
    <phoneticPr fontId="51" type="noConversion"/>
  </si>
  <si>
    <t xml:space="preserve">LPG의 주성분은 부탄과 프로판입니다. </t>
    <phoneticPr fontId="51" type="noConversion"/>
  </si>
  <si>
    <t>LPG는 LNG보다 폭발할 위험이 더 큽니다.</t>
    <phoneticPr fontId="51" type="noConversion"/>
  </si>
  <si>
    <t>계절별 화재 발생 건수는 겨울철 &gt; 봄철 &gt; 가을철 &gt; 여름철순입니다.</t>
    <phoneticPr fontId="51" type="noConversion"/>
  </si>
  <si>
    <t xml:space="preserve">화재 발생 주소 및 건물명과 화재가 발생된 층을 알립니다. </t>
    <phoneticPr fontId="51" type="noConversion"/>
  </si>
  <si>
    <t xml:space="preserve">화재의 종류 또는 취급하는 위험물을 알립니다. </t>
    <phoneticPr fontId="51" type="noConversion"/>
  </si>
  <si>
    <t>화재신고자의 성명 및 연락번호는 알릴 필요가 없습니다.</t>
    <phoneticPr fontId="51" type="noConversion"/>
  </si>
  <si>
    <t>화재신고시 화재신고자의 성명 및 연락번호도 알립니다.</t>
    <phoneticPr fontId="51" type="noConversion"/>
  </si>
  <si>
    <t xml:space="preserve">2016년 국민안전처 통계에 따르면, 화재발생건수는 단독 주택(6,248건) &gt; 공동 주택(4,907건) &gt; 자동차(4,564건) &gt; 음식점(2,777건) &gt; 공장시설(2,682건) &gt; 기타 건축물(2,072건) &gt; 창고시설(1,233건)의 순서입니다. </t>
    <phoneticPr fontId="51" type="noConversion"/>
  </si>
  <si>
    <t>화재로 인한 사망 중 60% 이상은 화염이 몸에 닿기 전의 질식사입니다.</t>
    <phoneticPr fontId="51" type="noConversion"/>
  </si>
  <si>
    <t xml:space="preserve">백 드래프트는 밀폐된 공간에서 화재 발생시 산소 부족으로 불꽃을 내지 못하고 가연성 가스만 축적된 상태에서 갑자기 문을 개방하면 신선한 공기 유입으로 폭발적인 연소가 시작되는 현상으로 감쇠기에 발생합니다. </t>
    <phoneticPr fontId="51" type="noConversion"/>
  </si>
  <si>
    <t>화재현장에서 발생하는 폭풍이나 충격파로서 일명 소방관 살인 폭풍이라 불리는 것은?</t>
    <phoneticPr fontId="51" type="noConversion"/>
  </si>
  <si>
    <t>빛과 열을 수반하는 급격한 산화 반응을 말하며 이를 이루어지기 위해서는 가연물, 산소(공기), 점화원의 3가지 요소가 필요한 것을 무엇이라고 하는가?</t>
    <phoneticPr fontId="51" type="noConversion"/>
  </si>
  <si>
    <t>연소</t>
  </si>
  <si>
    <t xml:space="preserve">연소란 빛과 열을 수반하는 급격한 산화 반응을 말하는데 연소가 이루어지기 위해서는 가연물, 산소(공기), 점화원의 3가지 요소가 필요한데 이들 3가지를 연소의 3요소라 부릅니다. </t>
  </si>
  <si>
    <t>연소 외 모두 오답 처리</t>
  </si>
  <si>
    <t>3</t>
  </si>
  <si>
    <t>갑종 방화문에 요구되는 성능은 비차열 몇 시간 이상의 성능을 가져야 하는가?</t>
    <phoneticPr fontId="51" type="noConversion"/>
  </si>
  <si>
    <t>2</t>
  </si>
  <si>
    <t>4</t>
  </si>
  <si>
    <t>5</t>
  </si>
  <si>
    <t>6</t>
  </si>
  <si>
    <t>7</t>
  </si>
  <si>
    <t>1</t>
    <phoneticPr fontId="51" type="noConversion"/>
  </si>
  <si>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</si>
  <si>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</si>
  <si>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</si>
  <si>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</si>
  <si>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</si>
  <si>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</si>
  <si>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</si>
  <si>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</si>
  <si>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</si>
  <si>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</si>
  <si>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</si>
  <si>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</si>
  <si>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</si>
  <si>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</si>
  <si>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</si>
  <si>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</si>
  <si>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</si>
  <si>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</si>
  <si>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</si>
  <si>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</si>
  <si>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</si>
  <si>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</si>
  <si>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</si>
  <si>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</si>
  <si>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</si>
  <si>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</si>
  <si>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</si>
  <si>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</si>
  <si>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</si>
  <si>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</si>
  <si>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</si>
  <si>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</si>
  <si>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</si>
  <si>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</si>
  <si>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</si>
  <si>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</si>
  <si>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</si>
  <si>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</si>
  <si>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</si>
  <si>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</si>
  <si>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</si>
  <si>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</si>
  <si>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</si>
  <si>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</si>
  <si>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</si>
  <si>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</si>
  <si>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</si>
  <si>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</si>
  <si>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</si>
  <si>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 xml:space="preserve">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출석 기록 저장은 매 10초마다 저장하여, 출석기록에 대한 오류사항을 예방하였습니다.
</t>
    <phoneticPr fontId="2" type="noConversion"/>
  </si>
  <si>
    <r>
      <t xml:space="preserve">9. 스마트러닝 과정 특/장점 및 설계전략
</t>
    </r>
    <r>
      <rPr>
        <sz val="10"/>
        <color indexed="10"/>
        <rFont val="맑은 고딕"/>
        <family val="3"/>
        <charset val="129"/>
      </rPr>
      <t>※ 스마트러닝 과정일 경우에만 작성</t>
    </r>
    <phoneticPr fontId="2" type="noConversion"/>
  </si>
  <si>
    <t>시험 응시 전 학습과정에 대한 학습자 만족도 조사를 위한 10개 문항의 설문을 응시한다.</t>
    <phoneticPr fontId="2" type="noConversion"/>
  </si>
  <si>
    <t xml:space="preserve">훈련생 로그인 &gt;강의평가 </t>
    <phoneticPr fontId="2" type="noConversion"/>
  </si>
  <si>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</si>
  <si>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</si>
  <si>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</si>
  <si>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</si>
  <si>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</si>
  <si>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</si>
  <si>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</si>
  <si>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</si>
  <si>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</si>
  <si>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t>메인화면&gt;커뮤니티&gt;학습자료실</t>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</si>
  <si>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</si>
  <si>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</si>
  <si>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</si>
  <si>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</si>
  <si>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</si>
  <si>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훈련생 로그인&gt; 나의강의실&gt; 오리엔테이션</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</si>
  <si>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</si>
  <si>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</si>
  <si>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2. 상호작용(2)_학습자-SME
[생각하기]</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</si>
  <si>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</si>
  <si>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phoneticPr fontId="2" type="noConversion"/>
  </si>
  <si>
    <t>1. 상호작용(1)_학습자-튜터
[Q&amp;A, 자료실]</t>
    <phoneticPr fontId="2" type="noConversion"/>
  </si>
  <si>
    <r>
      <t xml:space="preserve">        </t>
    </r>
    <r>
      <rPr>
        <b/>
        <sz val="11"/>
        <color indexed="8"/>
        <rFont val="맑은 고딕"/>
        <family val="3"/>
        <charset val="129"/>
      </rPr>
      <t xml:space="preserve"> 7. 기타 </t>
    </r>
    <phoneticPr fontId="2" type="noConversion"/>
  </si>
  <si>
    <t>관리자 로그인&gt; 커뮤니티 관리에서 수료조회, 수업미진도자 조회, 시험 미응시자 탭을 통해 관련사항을 조회를 한 후, 미진도자를 선택해 일괄적 또는 선택적으로 독려 쪽지, 독려 문자, 독려 메일 발송 가능</t>
    <phoneticPr fontId="2" type="noConversion"/>
  </si>
  <si>
    <t>5. 훈련생 독려 기능</t>
    <phoneticPr fontId="2" type="noConversion"/>
  </si>
  <si>
    <t xml:space="preserve">튜터 로그인 후 첫 화면에서 시험 및 과제를 채점하고, 이의제기를 확인하여 피드백할 수 있음. </t>
    <phoneticPr fontId="2" type="noConversion"/>
  </si>
  <si>
    <t xml:space="preserve">수강생의 수강 편의를 최우선으로 하여 화면을 구성함. 수강생이 로그인 후 첫 화면에 수강생들이 가장 궁금해하는 시험, 성적조회, 수로증 코너를 둠 </t>
    <phoneticPr fontId="2" type="noConversion"/>
  </si>
  <si>
    <t xml:space="preserve">   1. 메인화면&gt; 교육과정/신청&gt;강의계획서     http://www.educenter.kr/content.php?co_id=s30                                                                              2. 로그인&gt;나의강의실&gt;시험&gt; 시험응시. 이의제기. 성적조회                          http://www.educenter.kr/lms/class/student/page.php?p=cl_plan&amp;p_id=8ec1b4baa1bf7014a6b196b800c7e3b8&amp;s_id=LAB         </t>
    <phoneticPr fontId="2" type="noConversion"/>
  </si>
  <si>
    <t>훈련생 모드</t>
    <phoneticPr fontId="2" type="noConversion"/>
  </si>
  <si>
    <t>4. 평가(시험/과제 등) 결과 및 피드백</t>
    <phoneticPr fontId="2" type="noConversion"/>
  </si>
  <si>
    <t xml:space="preserve"> </t>
    <phoneticPr fontId="2" type="noConversion"/>
  </si>
  <si>
    <t xml:space="preserve">메인화면&gt;기업지원교육&gt;수강생 유의사항                                                http://www.educenter.kr/content.php?co_id=s24                                                     </t>
    <phoneticPr fontId="2" type="noConversion"/>
  </si>
  <si>
    <t>3. 평가(과제) 모사답안 기준 및 모사답안 발생 시 처리기준 안내</t>
    <phoneticPr fontId="2" type="noConversion"/>
  </si>
  <si>
    <t xml:space="preserve"> 1. 메인화면&gt; 교육과정/신청&gt;강의계획서     http://www.educenter.kr/content.php?co_id=s30                                                                              2. 훈련생 로그인&gt;나의강의실&gt;오리엔테이션.수강정보.강의계획서                             http://www.educenter.kr/lms/class/student/page.php?p=cl_plan&amp;p_id=8ec1b4baa1bf7014a6b196b800c7e3b8&amp;s_id=LAB         </t>
    <phoneticPr fontId="2" type="noConversion"/>
  </si>
  <si>
    <t xml:space="preserve">    1. 메인화면&gt; 교육과정/신청&gt;강의계획서     http://www.educenter.kr/content.php?co_id=s30                                                                              2. 훈련생 로그인&gt;나의강의실&gt;오리엔테이션.수강정보.강의계획서                             http://www.educenter.kr/lms/class/student/page.php?p=cl_plan&amp;p_id=8ec1b4baa1bf7014a6b196b800c7e3b8&amp;s_id=LAB              </t>
    <phoneticPr fontId="2" type="noConversion"/>
  </si>
  <si>
    <t>1. 훈련목표/훈련대상/교수진 소개</t>
    <phoneticPr fontId="2" type="noConversion"/>
  </si>
  <si>
    <t>구분</t>
    <phoneticPr fontId="2" type="noConversion"/>
  </si>
  <si>
    <t xml:space="preserve">     ■자체         □CP</t>
    <phoneticPr fontId="2" type="noConversion"/>
  </si>
  <si>
    <t>화재의 개념징표 중 틀린 내용은?</t>
    <phoneticPr fontId="74" type="noConversion"/>
  </si>
  <si>
    <t>대부분의 사람이 원치 않는 상태의 불</t>
    <phoneticPr fontId="74" type="noConversion"/>
  </si>
  <si>
    <t>소화의 필요성이 있는 불</t>
    <phoneticPr fontId="74" type="noConversion"/>
  </si>
  <si>
    <t>경제적 필요성이 있는 불</t>
    <phoneticPr fontId="74" type="noConversion"/>
  </si>
  <si>
    <t>소화시설을 사용할 필요가 있다고 판단되는 불</t>
    <phoneticPr fontId="74" type="noConversion"/>
  </si>
  <si>
    <t>경제적 필요성이 있는 불은 '이로운 불'로서 화재의 내용이 아닙니다.</t>
    <phoneticPr fontId="7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</si>
</sst>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0;[Red]&quot;-&quot;#,##0"/>
    <numFmt numFmtId="181" formatCode="#,##0.00;[Red]&quot;-&quot;#,##0.00"/>
  </numFmts>
  <fonts count="76">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0"/>
      <color indexed="8"/>
      <name val="맑은 고딕"/>
      <family val="3"/>
      <charset val="129"/>
    </font>
    <font>
      <b/>
      <sz val="9"/>
      <color indexed="10"/>
      <name val="맑은 고딕"/>
      <family val="3"/>
      <charset val="129"/>
    </font>
    <font>
      <sz val="11"/>
      <name val="돋움"/>
      <family val="3"/>
      <charset val="129"/>
    </font>
    <font>
      <b/>
      <sz val="11"/>
      <name val="맑은 고딕"/>
      <family val="3"/>
      <charset val="129"/>
    </font>
    <font>
      <b/>
      <sz val="10"/>
      <name val="맑은 고딕"/>
      <family val="3"/>
      <charset val="129"/>
    </font>
    <font>
      <b/>
      <sz val="10"/>
      <color indexed="8"/>
      <name val="맑은 고딕"/>
      <family val="3"/>
      <charset val="129"/>
    </font>
    <font>
      <b/>
      <sz val="10"/>
      <color indexed="10"/>
      <name val="맑은 고딕"/>
      <family val="3"/>
      <charset val="129"/>
    </font>
    <font>
      <sz val="10"/>
      <name val="맑은 고딕"/>
      <family val="3"/>
      <charset val="129"/>
    </font>
    <font>
      <sz val="9"/>
      <name val="맑은 고딕"/>
      <family val="3"/>
      <charset val="129"/>
    </font>
    <font>
      <sz val="8"/>
      <name val="맑은 고딕"/>
      <family val="3"/>
      <charset val="129"/>
    </font>
    <font>
      <sz val="9"/>
      <name val="돋움"/>
      <family val="3"/>
      <charset val="129"/>
    </font>
    <font>
      <sz val="10"/>
      <name val="Arial"/>
      <family val="2"/>
    </font>
    <font>
      <sz val="11"/>
      <name val="한컴바탕"/>
      <family val="1"/>
      <charset val="129"/>
    </font>
    <font>
      <sz val="11"/>
      <color indexed="9"/>
      <name val="한컴바탕"/>
      <family val="1"/>
      <charset val="129"/>
    </font>
    <font>
      <sz val="11"/>
      <color indexed="10"/>
      <name val="한컴바탕"/>
      <family val="1"/>
      <charset val="129"/>
    </font>
    <font>
      <b/>
      <sz val="11"/>
      <color indexed="52"/>
      <name val="한컴바탕"/>
      <family val="1"/>
      <charset val="129"/>
    </font>
    <font>
      <sz val="11"/>
      <color indexed="20"/>
      <name val="한컴바탕"/>
      <family val="1"/>
      <charset val="129"/>
    </font>
    <font>
      <sz val="11"/>
      <color indexed="60"/>
      <name val="한컴바탕"/>
      <family val="1"/>
      <charset val="129"/>
    </font>
    <font>
      <i/>
      <sz val="11"/>
      <color indexed="23"/>
      <name val="한컴바탕"/>
      <family val="1"/>
      <charset val="129"/>
    </font>
    <font>
      <b/>
      <sz val="11"/>
      <color indexed="9"/>
      <name val="한컴바탕"/>
      <family val="1"/>
      <charset val="129"/>
    </font>
    <font>
      <sz val="11"/>
      <color indexed="52"/>
      <name val="한컴바탕"/>
      <family val="1"/>
      <charset val="129"/>
    </font>
    <font>
      <b/>
      <sz val="11"/>
      <color indexed="8"/>
      <name val="한컴바탕"/>
      <family val="1"/>
      <charset val="129"/>
    </font>
    <font>
      <sz val="11"/>
      <color indexed="62"/>
      <name val="한컴바탕"/>
      <family val="1"/>
      <charset val="129"/>
    </font>
    <font>
      <b/>
      <sz val="15"/>
      <color indexed="56"/>
      <name val="한컴바탕"/>
      <family val="1"/>
      <charset val="129"/>
    </font>
    <font>
      <b/>
      <sz val="13"/>
      <color indexed="56"/>
      <name val="한컴바탕"/>
      <family val="1"/>
      <charset val="129"/>
    </font>
    <font>
      <b/>
      <sz val="11"/>
      <color indexed="56"/>
      <name val="한컴바탕"/>
      <family val="1"/>
      <charset val="129"/>
    </font>
    <font>
      <b/>
      <sz val="18"/>
      <color indexed="56"/>
      <name val="한컴바탕"/>
      <family val="1"/>
      <charset val="129"/>
    </font>
    <font>
      <sz val="11"/>
      <color indexed="17"/>
      <name val="한컴바탕"/>
      <family val="1"/>
      <charset val="129"/>
    </font>
    <font>
      <b/>
      <sz val="11"/>
      <color indexed="63"/>
      <name val="한컴바탕"/>
      <family val="1"/>
      <charset val="129"/>
    </font>
    <font>
      <sz val="11"/>
      <color theme="1"/>
      <name val="맑은 고딕"/>
      <family val="3"/>
      <charset val="129"/>
      <scheme val="minor"/>
    </font>
    <font>
      <sz val="11"/>
      <color theme="0"/>
      <name val="맑은 고딕"/>
      <family val="3"/>
      <charset val="129"/>
      <scheme val="minor"/>
    </font>
    <font>
      <sz val="11"/>
      <color rgb="FF9C0006"/>
      <name val="맑은 고딕"/>
      <family val="3"/>
      <charset val="129"/>
      <scheme val="minor"/>
    </font>
    <font>
      <b/>
      <sz val="11"/>
      <color theme="1"/>
      <name val="맑은 고딕"/>
      <family val="3"/>
      <charset val="129"/>
      <scheme val="minor"/>
    </font>
    <font>
      <sz val="11"/>
      <color rgb="FF006100"/>
      <name val="맑은 고딕"/>
      <family val="3"/>
      <charset val="129"/>
      <scheme val="minor"/>
    </font>
    <font>
      <sz val="10"/>
      <color theme="1"/>
      <name val="굴림"/>
      <family val="3"/>
      <charset val="129"/>
    </font>
    <font>
      <u/>
      <sz val="11"/>
      <color theme="10"/>
      <name val="맑은 고딕"/>
      <family val="3"/>
      <charset val="129"/>
      <scheme val="minor"/>
    </font>
    <font>
      <u/>
      <sz val="11"/>
      <color theme="10"/>
      <name val="맑은 고딕"/>
      <family val="3"/>
      <charset val="129"/>
    </font>
    <font>
      <u/>
      <sz val="9.35"/>
      <color theme="10"/>
      <name val="맑은 고딕"/>
      <family val="3"/>
      <charset val="129"/>
    </font>
    <font>
      <u/>
      <sz val="11"/>
      <color theme="10"/>
      <name val="돋움"/>
      <family val="3"/>
      <charset val="129"/>
    </font>
    <font>
      <b/>
      <sz val="11"/>
      <name val="맑은 고딕"/>
      <family val="3"/>
      <charset val="129"/>
      <scheme val="major"/>
    </font>
    <font>
      <sz val="11"/>
      <name val="맑은 고딕"/>
      <family val="3"/>
      <charset val="129"/>
      <scheme val="minor"/>
    </font>
    <font>
      <sz val="10"/>
      <name val="맑은 고딕"/>
      <family val="3"/>
      <charset val="129"/>
      <scheme val="minor"/>
    </font>
    <font>
      <sz val="10"/>
      <color theme="1"/>
      <name val="맑은 고딕"/>
      <family val="3"/>
      <charset val="129"/>
      <scheme val="minor"/>
    </font>
    <font>
      <b/>
      <sz val="11"/>
      <color rgb="FFFF0000"/>
      <name val="맑은 고딕"/>
      <family val="3"/>
      <charset val="129"/>
      <scheme val="minor"/>
    </font>
    <font>
      <b/>
      <sz val="9"/>
      <color indexed="10"/>
      <name val="맑은 고딕"/>
      <family val="3"/>
      <charset val="129"/>
      <scheme val="minor"/>
    </font>
    <font>
      <sz val="8"/>
      <name val="맑은 고딕"/>
      <family val="3"/>
      <charset val="129"/>
      <scheme val="minor"/>
    </font>
    <font>
      <sz val="11"/>
      <color rgb="FF0000FF"/>
      <name val="맑은 고딕"/>
      <family val="3"/>
      <charset val="129"/>
    </font>
    <font>
      <b/>
      <sz val="20"/>
      <color theme="1"/>
      <name val="맑은 고딕"/>
      <family val="3"/>
      <charset val="129"/>
      <scheme val="minor"/>
    </font>
    <font>
      <sz val="10"/>
      <name val="돋움체"/>
      <family val="3"/>
      <charset val="129"/>
    </font>
    <font>
      <b/>
      <sz val="11"/>
      <color indexed="12"/>
      <name val="맑은 고딕"/>
      <family val="3"/>
      <charset val="129"/>
    </font>
    <font>
      <sz val="10"/>
      <color rgb="FF000000"/>
      <name val="Arial"/>
      <family val="2"/>
    </font>
    <font>
      <sz val="10"/>
      <color rgb="FF000000"/>
      <name val="돋움체"/>
      <family val="3"/>
      <charset val="129"/>
    </font>
    <font>
      <sz val="14"/>
      <name val="뼻뮝"/>
      <family val="3"/>
      <charset val="129"/>
    </font>
    <font>
      <sz val="11"/>
      <color indexed="8"/>
      <name val="굴림"/>
      <family val="3"/>
      <charset val="129"/>
    </font>
    <font>
      <sz val="12"/>
      <name val="뼻뮝"/>
      <family val="3"/>
      <charset val="129"/>
    </font>
    <font>
      <sz val="9"/>
      <color indexed="8"/>
      <name val="굴림"/>
      <family val="3"/>
      <charset val="129"/>
    </font>
    <font>
      <sz val="11"/>
      <color rgb="FF000000"/>
      <name val="돋움"/>
      <family val="3"/>
      <charset val="129"/>
    </font>
    <font>
      <sz val="11"/>
      <color rgb="FF000000"/>
      <name val="맑은 고딕"/>
      <family val="3"/>
      <charset val="129"/>
    </font>
    <font>
      <sz val="12"/>
      <name val="명조"/>
      <family val="3"/>
      <charset val="129"/>
    </font>
    <font>
      <sz val="11"/>
      <color indexed="8"/>
      <name val="Helvetica Neue"/>
      <family val="2"/>
    </font>
    <font>
      <sz val="10"/>
      <color rgb="FF000000"/>
      <name val="돋움"/>
      <family val="3"/>
      <charset val="129"/>
    </font>
    <font>
      <sz val="11"/>
      <color theme="1"/>
      <name val="굴림"/>
      <family val="3"/>
      <charset val="129"/>
    </font>
    <font>
      <u/>
      <sz val="13"/>
      <color indexed="12"/>
      <name val="맑은 고딕"/>
      <family val="3"/>
      <charset val="129"/>
    </font>
    <font>
      <u/>
      <sz val="11"/>
      <color indexed="12"/>
      <name val="돋움"/>
      <family val="3"/>
      <charset val="129"/>
    </font>
    <font>
      <sz val="10"/>
      <name val="맑은 고딕"/>
      <family val="3"/>
      <charset val="129"/>
      <scheme val="major"/>
    </font>
    <font>
      <sz val="10"/>
      <color indexed="10"/>
      <name val="맑은 고딕"/>
      <family val="3"/>
      <charset val="129"/>
    </font>
    <font>
      <b/>
      <sz val="11"/>
      <color rgb="FF3F3F3F"/>
      <name val="맑은 고딕"/>
      <family val="3"/>
      <charset val="129"/>
      <scheme val="minor"/>
    </font>
    <font>
      <sz val="10"/>
      <color theme="1"/>
      <name val="맑은 고딕"/>
      <family val="2"/>
      <charset val="129"/>
      <scheme val="minor"/>
    </font>
    <font>
      <sz val="8"/>
      <name val="맑은 고딕"/>
      <family val="2"/>
      <charset val="129"/>
      <scheme val="minor"/>
    </font>
    <font>
      <sz val="10"/>
      <color indexed="8"/>
      <name val="맑은 고딕"/>
      <family val="3"/>
      <charset val="129"/>
      <scheme val="major"/>
    </font>
  </fonts>
  <fills count="51">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C7CE"/>
      </patternFill>
    </fill>
    <fill>
      <patternFill patternType="solid">
        <fgColor rgb="FFC6EFCE"/>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2F2F2"/>
      </patternFill>
    </fill>
  </fills>
  <borders count="2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5401">
    <xf numFmtId="0" fontId="0" fillId="0" borderId="0">
      <alignment vertical="center"/>
    </xf>
    <xf numFmtId="0" fontId="18" fillId="3"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8"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8"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8"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8"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8"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8"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8"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8"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8"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8"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8"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9" fillId="22" borderId="0" applyNumberFormat="0" applyBorder="0" applyAlignment="0" applyProtection="0">
      <alignment vertical="center"/>
    </xf>
    <xf numFmtId="0" fontId="19" fillId="17" borderId="0" applyNumberFormat="0" applyBorder="0" applyAlignment="0" applyProtection="0">
      <alignment vertical="center"/>
    </xf>
    <xf numFmtId="0" fontId="19" fillId="19"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36" fillId="35" borderId="0" applyNumberFormat="0" applyBorder="0" applyAlignment="0" applyProtection="0">
      <alignment vertical="center"/>
    </xf>
    <xf numFmtId="0" fontId="19" fillId="26" borderId="0" applyNumberFormat="0" applyBorder="0" applyAlignment="0" applyProtection="0">
      <alignment vertical="center"/>
    </xf>
    <xf numFmtId="0" fontId="36" fillId="36" borderId="0" applyNumberFormat="0" applyBorder="0" applyAlignment="0" applyProtection="0">
      <alignment vertical="center"/>
    </xf>
    <xf numFmtId="0" fontId="19" fillId="27" borderId="0" applyNumberFormat="0" applyBorder="0" applyAlignment="0" applyProtection="0">
      <alignment vertical="center"/>
    </xf>
    <xf numFmtId="0" fontId="36" fillId="37" borderId="0" applyNumberFormat="0" applyBorder="0" applyAlignment="0" applyProtection="0">
      <alignment vertical="center"/>
    </xf>
    <xf numFmtId="0" fontId="19" fillId="28" borderId="0" applyNumberFormat="0" applyBorder="0" applyAlignment="0" applyProtection="0">
      <alignment vertical="center"/>
    </xf>
    <xf numFmtId="0" fontId="36" fillId="38" borderId="0" applyNumberFormat="0" applyBorder="0" applyAlignment="0" applyProtection="0">
      <alignment vertical="center"/>
    </xf>
    <xf numFmtId="0" fontId="19" fillId="23" borderId="0" applyNumberFormat="0" applyBorder="0" applyAlignment="0" applyProtection="0">
      <alignment vertical="center"/>
    </xf>
    <xf numFmtId="0" fontId="36" fillId="39" borderId="0" applyNumberFormat="0" applyBorder="0" applyAlignment="0" applyProtection="0">
      <alignment vertical="center"/>
    </xf>
    <xf numFmtId="0" fontId="19" fillId="24" borderId="0" applyNumberFormat="0" applyBorder="0" applyAlignment="0" applyProtection="0">
      <alignment vertical="center"/>
    </xf>
    <xf numFmtId="0" fontId="19" fillId="29" borderId="0" applyNumberFormat="0" applyBorder="0" applyAlignment="0" applyProtection="0">
      <alignment vertical="center"/>
    </xf>
    <xf numFmtId="0" fontId="20" fillId="0" borderId="0" applyNumberFormat="0" applyFill="0" applyBorder="0" applyAlignment="0" applyProtection="0">
      <alignment vertical="center"/>
    </xf>
    <xf numFmtId="0" fontId="21" fillId="30" borderId="1" applyNumberFormat="0" applyAlignment="0" applyProtection="0">
      <alignment vertical="center"/>
    </xf>
    <xf numFmtId="0" fontId="37" fillId="40" borderId="0" applyNumberFormat="0" applyBorder="0" applyAlignment="0" applyProtection="0">
      <alignment vertical="center"/>
    </xf>
    <xf numFmtId="0" fontId="22" fillId="5" borderId="0" applyNumberFormat="0" applyBorder="0" applyAlignment="0" applyProtection="0">
      <alignment vertical="center"/>
    </xf>
    <xf numFmtId="0" fontId="37" fillId="40" borderId="0" applyNumberFormat="0" applyBorder="0" applyAlignment="0" applyProtection="0">
      <alignment vertical="center"/>
    </xf>
    <xf numFmtId="0" fontId="18" fillId="32"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9" fontId="3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3" fillId="33" borderId="0" applyNumberFormat="0" applyBorder="0" applyAlignment="0" applyProtection="0">
      <alignment vertical="center"/>
    </xf>
    <xf numFmtId="0" fontId="24" fillId="0" borderId="0" applyNumberFormat="0" applyFill="0" applyBorder="0" applyAlignment="0" applyProtection="0">
      <alignment vertical="center"/>
    </xf>
    <xf numFmtId="0" fontId="25" fillId="34" borderId="3" applyNumberFormat="0" applyAlignment="0" applyProtection="0">
      <alignment vertical="center"/>
    </xf>
    <xf numFmtId="176" fontId="8" fillId="0" borderId="0" applyFill="0" applyBorder="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8" fillId="0" borderId="0"/>
    <xf numFmtId="0" fontId="26" fillId="0" borderId="4" applyNumberFormat="0" applyFill="0" applyAlignment="0" applyProtection="0">
      <alignment vertical="center"/>
    </xf>
    <xf numFmtId="0" fontId="27" fillId="0" borderId="5" applyNumberFormat="0" applyFill="0" applyAlignment="0" applyProtection="0">
      <alignment vertical="center"/>
    </xf>
    <xf numFmtId="0" fontId="28" fillId="13" borderId="1" applyNumberFormat="0" applyAlignment="0" applyProtection="0">
      <alignment vertical="center"/>
    </xf>
    <xf numFmtId="0" fontId="29" fillId="0" borderId="6" applyNumberFormat="0" applyFill="0" applyAlignment="0" applyProtection="0">
      <alignment vertical="center"/>
    </xf>
    <xf numFmtId="0" fontId="30" fillId="0" borderId="7" applyNumberFormat="0" applyFill="0" applyAlignment="0" applyProtection="0">
      <alignment vertical="center"/>
    </xf>
    <xf numFmtId="0" fontId="31" fillId="0" borderId="8" applyNumberFormat="0" applyFill="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9" fillId="41" borderId="0" applyNumberFormat="0" applyBorder="0" applyAlignment="0" applyProtection="0">
      <alignment vertical="center"/>
    </xf>
    <xf numFmtId="0" fontId="33" fillId="7" borderId="0" applyNumberFormat="0" applyBorder="0" applyAlignment="0" applyProtection="0">
      <alignment vertical="center"/>
    </xf>
    <xf numFmtId="0" fontId="34" fillId="30" borderId="9" applyNumberFormat="0" applyAlignment="0" applyProtection="0">
      <alignment vertical="center"/>
    </xf>
    <xf numFmtId="42" fontId="35"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35"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8" fillId="0" borderId="0">
      <alignment vertical="center"/>
    </xf>
    <xf numFmtId="0" fontId="16" fillId="0" borderId="0">
      <alignment vertical="center"/>
    </xf>
    <xf numFmtId="0" fontId="1"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0"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8" fillId="32" borderId="2" applyNumberFormat="0" applyFont="0" applyAlignment="0" applyProtection="0">
      <alignment vertical="center"/>
    </xf>
    <xf numFmtId="0" fontId="1" fillId="31" borderId="2" applyNumberFormat="0" applyFont="0" applyAlignment="0" applyProtection="0">
      <alignment vertical="center"/>
    </xf>
    <xf numFmtId="9" fontId="1" fillId="0" borderId="0" applyFont="0" applyFill="0" applyBorder="0" applyAlignment="0" applyProtection="0">
      <alignment vertical="center"/>
    </xf>
    <xf numFmtId="176" fontId="8" fillId="0" borderId="0" applyFill="0" applyBorder="0" applyProtection="0">
      <alignment vertical="center"/>
    </xf>
    <xf numFmtId="0" fontId="1" fillId="0" borderId="0"/>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xf numFmtId="0" fontId="8" fillId="0" borderId="0">
      <alignment vertical="center"/>
    </xf>
    <xf numFmtId="0" fontId="35" fillId="0" borderId="0">
      <alignment vertical="center"/>
    </xf>
    <xf numFmtId="0" fontId="1" fillId="0" borderId="0"/>
    <xf numFmtId="0" fontId="8" fillId="0" borderId="0">
      <alignment vertical="center"/>
    </xf>
    <xf numFmtId="0" fontId="1" fillId="0" borderId="0"/>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4" fillId="0" borderId="0"/>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35" fillId="0" borderId="0"/>
    <xf numFmtId="0" fontId="35" fillId="0" borderId="0"/>
    <xf numFmtId="0" fontId="16" fillId="0" borderId="0">
      <alignment vertical="center"/>
    </xf>
    <xf numFmtId="0" fontId="8" fillId="0" borderId="0">
      <alignment vertical="center"/>
    </xf>
    <xf numFmtId="0" fontId="35" fillId="0" borderId="0"/>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35" fillId="0" borderId="0"/>
    <xf numFmtId="0" fontId="35"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17" fillId="0" borderId="0"/>
    <xf numFmtId="0" fontId="56" fillId="0" borderId="0"/>
    <xf numFmtId="0"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0" fontId="17" fillId="0" borderId="0"/>
    <xf numFmtId="38" fontId="54" fillId="0" borderId="0">
      <alignment vertical="center"/>
    </xf>
    <xf numFmtId="38" fontId="57" fillId="0" borderId="0">
      <alignment vertical="center"/>
    </xf>
    <xf numFmtId="40" fontId="58" fillId="0" borderId="0" applyFont="0" applyFill="0" applyBorder="0" applyAlignment="0" applyProtection="0"/>
    <xf numFmtId="38"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9" fontId="59" fillId="0" borderId="0" applyFont="0" applyFill="0" applyBorder="0" applyAlignment="0" applyProtection="0">
      <alignment vertical="center"/>
    </xf>
    <xf numFmtId="9" fontId="59" fillId="0" borderId="0" applyFont="0" applyFill="0" applyBorder="0" applyAlignment="0" applyProtection="0">
      <alignment vertical="center"/>
    </xf>
    <xf numFmtId="0" fontId="60" fillId="0" borderId="0"/>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3" fontId="8"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alignment vertical="center"/>
    </xf>
    <xf numFmtId="43" fontId="62" fillId="0" borderId="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63" fillId="0" borderId="0">
      <alignment vertical="center"/>
    </xf>
    <xf numFmtId="180" fontId="64" fillId="0" borderId="0" applyFont="0" applyFill="0" applyBorder="0" applyAlignment="0" applyProtection="0"/>
    <xf numFmtId="181" fontId="64" fillId="0" borderId="0" applyFont="0" applyFill="0" applyBorder="0" applyAlignment="0" applyProtection="0"/>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xf numFmtId="0" fontId="8" fillId="0" borderId="0">
      <alignment vertical="center"/>
    </xf>
    <xf numFmtId="0" fontId="8" fillId="0" borderId="0">
      <alignment vertical="center"/>
    </xf>
    <xf numFmtId="0" fontId="35"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65" fillId="0" borderId="0" applyNumberFormat="0" applyFill="0" applyBorder="0" applyProtection="0">
      <alignment vertical="top"/>
    </xf>
    <xf numFmtId="0" fontId="65" fillId="0" borderId="0" applyNumberFormat="0" applyFill="0" applyBorder="0" applyProtection="0">
      <alignment vertical="top"/>
    </xf>
    <xf numFmtId="0" fontId="65" fillId="0" borderId="0" applyNumberFormat="0" applyFill="0" applyBorder="0" applyProtection="0">
      <alignment vertical="top"/>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65" fillId="0" borderId="0" applyNumberFormat="0" applyFill="0" applyBorder="0" applyProtection="0">
      <alignment vertical="top"/>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65" fillId="0" borderId="0" applyNumberFormat="0" applyFill="0" applyBorder="0" applyProtection="0">
      <alignment vertical="top"/>
    </xf>
    <xf numFmtId="0" fontId="8" fillId="0" borderId="0">
      <alignment vertical="center"/>
    </xf>
    <xf numFmtId="0" fontId="65" fillId="0" borderId="0" applyNumberFormat="0" applyFill="0" applyBorder="0" applyProtection="0">
      <alignment vertical="top"/>
    </xf>
    <xf numFmtId="0" fontId="8" fillId="0" borderId="0">
      <alignment vertical="center"/>
    </xf>
    <xf numFmtId="0" fontId="65" fillId="0" borderId="0" applyNumberFormat="0" applyFill="0" applyBorder="0" applyProtection="0">
      <alignment vertical="top"/>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66" fillId="0" borderId="0">
      <alignment vertical="center"/>
    </xf>
    <xf numFmtId="0" fontId="67"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67" fillId="0" borderId="0">
      <alignment vertical="center"/>
    </xf>
    <xf numFmtId="0" fontId="17"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2" fillId="50" borderId="19" applyNumberFormat="0" applyAlignment="0" applyProtection="0">
      <alignment vertical="center"/>
    </xf>
    <xf numFmtId="0" fontId="35" fillId="0" borderId="0">
      <alignment vertical="center"/>
    </xf>
  </cellStyleXfs>
  <cellXfs count="114">
    <xf numFmtId="0" fontId="0" fillId="0" borderId="0" xfId="0">
      <alignment vertical="center"/>
    </xf>
    <xf numFmtId="0" fontId="0" fillId="0" borderId="0" xfId="0" applyFill="1">
      <alignment vertical="center"/>
    </xf>
    <xf numFmtId="0" fontId="3" fillId="30" borderId="10" xfId="0" applyFont="1"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3" fillId="30" borderId="10" xfId="0" applyFont="1" applyFill="1" applyBorder="1" applyAlignment="1">
      <alignment horizontal="center" vertical="center" wrapText="1"/>
    </xf>
    <xf numFmtId="0" fontId="4" fillId="0" borderId="12" xfId="0" applyFont="1" applyFill="1" applyBorder="1" applyAlignment="1">
      <alignment vertical="center"/>
    </xf>
    <xf numFmtId="0" fontId="45" fillId="0" borderId="10" xfId="1260" applyFont="1" applyBorder="1" applyAlignment="1">
      <alignment horizontal="left" vertical="center" wrapText="1" indent="1"/>
    </xf>
    <xf numFmtId="0" fontId="9" fillId="0" borderId="10" xfId="1260" applyFont="1" applyBorder="1" applyAlignment="1">
      <alignment vertical="center" wrapText="1"/>
    </xf>
    <xf numFmtId="0" fontId="0" fillId="0" borderId="0" xfId="0" applyBorder="1" applyAlignment="1">
      <alignment horizontal="center" vertical="center"/>
    </xf>
    <xf numFmtId="0" fontId="13" fillId="0" borderId="10" xfId="0" applyFont="1" applyBorder="1" applyAlignment="1">
      <alignment horizontal="center" vertical="center" wrapText="1"/>
    </xf>
    <xf numFmtId="0" fontId="13" fillId="0" borderId="10" xfId="0" applyFont="1" applyBorder="1" applyAlignment="1">
      <alignment vertical="center" wrapText="1"/>
    </xf>
    <xf numFmtId="0" fontId="14" fillId="0" borderId="0" xfId="0" applyFont="1" applyAlignment="1">
      <alignment vertical="center" wrapText="1"/>
    </xf>
    <xf numFmtId="0" fontId="46" fillId="0" borderId="10" xfId="0" applyFont="1" applyBorder="1" applyAlignment="1">
      <alignment vertical="center" wrapText="1"/>
    </xf>
    <xf numFmtId="0" fontId="46" fillId="0" borderId="0" xfId="0" applyFont="1" applyAlignment="1">
      <alignment vertical="center" wrapText="1"/>
    </xf>
    <xf numFmtId="0" fontId="47" fillId="0" borderId="10" xfId="0" applyFont="1" applyBorder="1" applyAlignment="1">
      <alignment vertical="center" wrapText="1"/>
    </xf>
    <xf numFmtId="0" fontId="47" fillId="0" borderId="10" xfId="0" applyFont="1" applyBorder="1" applyAlignment="1">
      <alignment horizontal="left" vertical="center" wrapText="1"/>
    </xf>
    <xf numFmtId="0" fontId="3" fillId="0" borderId="11" xfId="0" applyFont="1" applyFill="1" applyBorder="1" applyAlignment="1">
      <alignment horizontal="center" vertical="center"/>
    </xf>
    <xf numFmtId="0" fontId="38" fillId="0" borderId="0" xfId="0" applyFont="1" applyFill="1" applyBorder="1" applyAlignment="1">
      <alignment vertical="center"/>
    </xf>
    <xf numFmtId="0" fontId="0" fillId="0" borderId="0" xfId="0" applyBorder="1" applyAlignment="1">
      <alignment vertical="center"/>
    </xf>
    <xf numFmtId="0" fontId="0" fillId="0" borderId="12" xfId="0" applyBorder="1" applyAlignment="1">
      <alignment vertical="center"/>
    </xf>
    <xf numFmtId="0" fontId="49" fillId="0" borderId="10" xfId="0" applyFont="1" applyFill="1" applyBorder="1" applyAlignment="1">
      <alignment horizontal="center" vertical="center"/>
    </xf>
    <xf numFmtId="0" fontId="48" fillId="0" borderId="10" xfId="0" applyFont="1" applyFill="1" applyBorder="1">
      <alignment vertical="center"/>
    </xf>
    <xf numFmtId="0" fontId="6" fillId="0" borderId="10" xfId="0" applyFont="1" applyFill="1" applyBorder="1">
      <alignment vertical="center"/>
    </xf>
    <xf numFmtId="0" fontId="0" fillId="0" borderId="0" xfId="0">
      <alignment vertical="center"/>
    </xf>
    <xf numFmtId="0" fontId="48" fillId="43" borderId="10" xfId="0" applyFont="1" applyFill="1" applyBorder="1" applyAlignment="1">
      <alignment vertical="center" wrapText="1"/>
    </xf>
    <xf numFmtId="0" fontId="48" fillId="43" borderId="10" xfId="0" applyFont="1" applyFill="1" applyBorder="1">
      <alignment vertical="center"/>
    </xf>
    <xf numFmtId="0" fontId="50" fillId="45" borderId="10" xfId="3560" applyNumberFormat="1" applyFont="1" applyFill="1" applyBorder="1" applyAlignment="1">
      <alignment horizontal="center" vertical="center"/>
    </xf>
    <xf numFmtId="0" fontId="50" fillId="45" borderId="10" xfId="3560" applyFont="1" applyFill="1" applyBorder="1" applyAlignment="1">
      <alignment horizontal="center" vertical="center"/>
    </xf>
    <xf numFmtId="0" fontId="48" fillId="43" borderId="10" xfId="0" applyFont="1" applyFill="1" applyBorder="1" applyAlignment="1">
      <alignment horizontal="center" vertical="center"/>
    </xf>
    <xf numFmtId="0" fontId="3" fillId="42" borderId="10" xfId="0" applyFont="1" applyFill="1" applyBorder="1" applyAlignment="1">
      <alignment horizontal="left" vertical="center" wrapText="1" indent="1"/>
    </xf>
    <xf numFmtId="0" fontId="52" fillId="0" borderId="10" xfId="3521" applyNumberFormat="1" applyFont="1" applyFill="1" applyBorder="1" applyAlignment="1">
      <alignment horizontal="center" vertical="center"/>
    </xf>
    <xf numFmtId="0" fontId="3" fillId="42" borderId="10" xfId="0" applyFont="1" applyFill="1" applyBorder="1" applyAlignment="1">
      <alignment horizontal="left" vertical="center"/>
    </xf>
    <xf numFmtId="0" fontId="3" fillId="46" borderId="10" xfId="0" applyFont="1" applyFill="1" applyBorder="1" applyAlignment="1">
      <alignment horizontal="center" vertical="center"/>
    </xf>
    <xf numFmtId="0" fontId="45" fillId="48" borderId="10" xfId="1260" applyFont="1" applyFill="1" applyBorder="1" applyAlignment="1">
      <alignment horizontal="center" vertical="center" wrapText="1"/>
    </xf>
    <xf numFmtId="0" fontId="50" fillId="33" borderId="10" xfId="3560" applyNumberFormat="1" applyFont="1" applyFill="1" applyBorder="1" applyAlignment="1">
      <alignment horizontal="center" vertical="center"/>
    </xf>
    <xf numFmtId="0" fontId="50" fillId="33" borderId="10" xfId="3560" applyFont="1" applyFill="1" applyBorder="1" applyAlignment="1">
      <alignment horizontal="center" vertical="center"/>
    </xf>
    <xf numFmtId="0" fontId="3" fillId="44" borderId="10" xfId="0" applyFont="1" applyFill="1" applyBorder="1" applyAlignment="1">
      <alignment horizontal="center" vertical="center"/>
    </xf>
    <xf numFmtId="0" fontId="48" fillId="0" borderId="10" xfId="0" applyFont="1" applyFill="1" applyBorder="1" applyAlignment="1">
      <alignment horizontal="center" vertical="center"/>
    </xf>
    <xf numFmtId="0" fontId="3" fillId="44" borderId="10" xfId="0" applyFont="1" applyFill="1" applyBorder="1" applyAlignment="1">
      <alignment horizontal="center" vertical="center"/>
    </xf>
    <xf numFmtId="0" fontId="4" fillId="0" borderId="0" xfId="0" applyFont="1" applyAlignment="1">
      <alignment horizontal="left" vertical="center"/>
    </xf>
    <xf numFmtId="0" fontId="11" fillId="42" borderId="10" xfId="0" applyFont="1" applyFill="1" applyBorder="1" applyAlignment="1">
      <alignment horizontal="center" vertical="center"/>
    </xf>
    <xf numFmtId="0" fontId="48" fillId="0" borderId="10" xfId="0" applyFont="1" applyBorder="1" applyAlignment="1">
      <alignment horizontal="center" vertical="center" wrapText="1"/>
    </xf>
    <xf numFmtId="0" fontId="48" fillId="0" borderId="10" xfId="0" applyNumberFormat="1" applyFont="1" applyBorder="1" applyAlignment="1">
      <alignment horizontal="center" vertical="center" wrapText="1"/>
    </xf>
    <xf numFmtId="0" fontId="48" fillId="0" borderId="10" xfId="0" applyFont="1" applyBorder="1" applyAlignment="1">
      <alignment vertical="top" wrapText="1"/>
    </xf>
    <xf numFmtId="0" fontId="48" fillId="0" borderId="10" xfId="0" applyFont="1" applyBorder="1" applyAlignment="1">
      <alignment vertical="center" wrapText="1"/>
    </xf>
    <xf numFmtId="0" fontId="0" fillId="0" borderId="10" xfId="0" applyBorder="1" applyAlignment="1">
      <alignment vertical="center" wrapText="1"/>
    </xf>
    <xf numFmtId="0" fontId="45" fillId="47" borderId="10" xfId="1260" applyFont="1" applyFill="1" applyBorder="1" applyAlignment="1">
      <alignment horizontal="center" vertical="center" wrapText="1"/>
    </xf>
    <xf numFmtId="0" fontId="45" fillId="49" borderId="10" xfId="1260" applyFont="1" applyFill="1" applyBorder="1" applyAlignment="1">
      <alignment horizontal="center" vertical="center" wrapText="1"/>
    </xf>
    <xf numFmtId="0" fontId="45" fillId="47" borderId="11" xfId="1260" applyFont="1" applyFill="1" applyBorder="1" applyAlignment="1">
      <alignment horizontal="center" vertical="center" wrapText="1"/>
    </xf>
    <xf numFmtId="0" fontId="45" fillId="33" borderId="10" xfId="1260" applyFont="1" applyFill="1" applyBorder="1" applyAlignment="1">
      <alignment horizontal="center" vertical="center"/>
    </xf>
    <xf numFmtId="49" fontId="48" fillId="0" borderId="10" xfId="0" applyNumberFormat="1" applyFont="1" applyBorder="1" applyAlignment="1">
      <alignment horizontal="center" vertical="center" wrapText="1"/>
    </xf>
    <xf numFmtId="49" fontId="0" fillId="0" borderId="0" xfId="0" applyNumberFormat="1">
      <alignment vertical="center"/>
    </xf>
    <xf numFmtId="0" fontId="13" fillId="0" borderId="10" xfId="1260" applyFont="1" applyBorder="1" applyAlignment="1">
      <alignment vertical="center" wrapText="1"/>
    </xf>
    <xf numFmtId="0" fontId="13" fillId="43" borderId="10" xfId="1522" applyFont="1" applyFill="1" applyBorder="1" applyAlignment="1">
      <alignment horizontal="left" vertical="center" wrapText="1"/>
    </xf>
    <xf numFmtId="0" fontId="10" fillId="44" borderId="22" xfId="1260" applyFont="1" applyFill="1" applyBorder="1" applyAlignment="1">
      <alignment horizontal="center" vertical="center" wrapText="1"/>
    </xf>
    <xf numFmtId="0" fontId="10" fillId="44" borderId="10" xfId="1260" applyFont="1" applyFill="1" applyBorder="1" applyAlignment="1">
      <alignment horizontal="center" vertical="center" wrapText="1"/>
    </xf>
    <xf numFmtId="0" fontId="5" fillId="43" borderId="10" xfId="5142" applyFill="1" applyBorder="1" applyAlignment="1" applyProtection="1">
      <alignment horizontal="left" vertical="center" wrapText="1"/>
    </xf>
    <xf numFmtId="0" fontId="45" fillId="43" borderId="24" xfId="1260" applyFont="1" applyFill="1" applyBorder="1" applyAlignment="1">
      <alignment horizontal="left" vertical="center" wrapText="1" indent="1"/>
    </xf>
    <xf numFmtId="0" fontId="5" fillId="43" borderId="24" xfId="5142" applyFill="1" applyBorder="1" applyAlignment="1" applyProtection="1">
      <alignment horizontal="left" vertical="center" wrapText="1" indent="1"/>
    </xf>
    <xf numFmtId="0" fontId="10" fillId="43" borderId="10" xfId="1522" applyFont="1" applyFill="1" applyBorder="1" applyAlignment="1">
      <alignment horizontal="left" vertical="center" wrapText="1"/>
    </xf>
    <xf numFmtId="0" fontId="3" fillId="44" borderId="10" xfId="0" applyFont="1" applyFill="1" applyBorder="1" applyAlignment="1">
      <alignment horizontal="center" vertical="center"/>
    </xf>
    <xf numFmtId="0" fontId="53" fillId="0" borderId="0" xfId="0" applyFont="1" applyAlignment="1">
      <alignment horizontal="left" vertical="center"/>
    </xf>
    <xf numFmtId="0" fontId="0" fillId="44" borderId="0" xfId="0" applyFill="1" applyBorder="1" applyAlignment="1">
      <alignment horizontal="center" vertical="center"/>
    </xf>
    <xf numFmtId="0" fontId="0" fillId="44" borderId="15" xfId="0" applyFill="1" applyBorder="1" applyAlignment="1">
      <alignment horizontal="center" vertical="center"/>
    </xf>
    <xf numFmtId="0" fontId="3" fillId="0" borderId="10" xfId="0" applyFont="1" applyFill="1" applyBorder="1" applyAlignment="1">
      <alignment horizontal="center" vertical="center"/>
    </xf>
    <xf numFmtId="0" fontId="3" fillId="42" borderId="10" xfId="0" applyFont="1" applyFill="1" applyBorder="1" applyAlignment="1">
      <alignment horizontal="center" vertical="center"/>
    </xf>
    <xf numFmtId="0" fontId="3" fillId="44" borderId="10" xfId="0" applyFont="1" applyFill="1" applyBorder="1" applyAlignment="1">
      <alignment horizontal="center" vertical="center" wrapText="1"/>
    </xf>
    <xf numFmtId="0" fontId="48" fillId="0" borderId="10" xfId="0" applyFont="1" applyFill="1" applyBorder="1" applyAlignment="1">
      <alignment horizontal="center" vertical="center"/>
    </xf>
    <xf numFmtId="0" fontId="48" fillId="0" borderId="10" xfId="0" applyFont="1" applyFill="1" applyBorder="1" applyAlignment="1">
      <alignment horizontal="center" vertical="center" wrapText="1"/>
    </xf>
    <xf numFmtId="0" fontId="11" fillId="43" borderId="10" xfId="0" applyFont="1" applyFill="1" applyBorder="1" applyAlignment="1">
      <alignment horizontal="center" vertical="center"/>
    </xf>
    <xf numFmtId="0" fontId="0" fillId="44" borderId="10" xfId="0" applyFill="1" applyBorder="1" applyAlignment="1">
      <alignment horizontal="center" vertical="center" wrapText="1"/>
    </xf>
    <xf numFmtId="0" fontId="4" fillId="0" borderId="12" xfId="0" applyFont="1" applyBorder="1" applyAlignment="1">
      <alignment horizontal="left" vertical="center"/>
    </xf>
    <xf numFmtId="0" fontId="70" fillId="30" borderId="21" xfId="1260" applyFont="1" applyFill="1" applyBorder="1" applyAlignment="1">
      <alignment horizontal="center" vertical="center" wrapText="1"/>
    </xf>
    <xf numFmtId="0" fontId="70" fillId="30" borderId="20" xfId="1260" applyFont="1" applyFill="1" applyBorder="1" applyAlignment="1">
      <alignment horizontal="center" vertical="center" wrapText="1"/>
    </xf>
    <xf numFmtId="0" fontId="4" fillId="0" borderId="0" xfId="0" applyFont="1" applyFill="1" applyBorder="1" applyAlignment="1">
      <alignment horizontal="left" vertical="center"/>
    </xf>
    <xf numFmtId="0" fontId="45" fillId="30" borderId="10" xfId="1260" applyFont="1" applyFill="1" applyBorder="1" applyAlignment="1">
      <alignment horizontal="center" vertical="center" wrapText="1"/>
    </xf>
    <xf numFmtId="0" fontId="45" fillId="33" borderId="10" xfId="1260" applyFont="1" applyFill="1" applyBorder="1" applyAlignment="1">
      <alignment horizontal="center" vertical="center"/>
    </xf>
    <xf numFmtId="0" fontId="45" fillId="49" borderId="10" xfId="1260" applyFont="1" applyFill="1" applyBorder="1" applyAlignment="1">
      <alignment horizontal="center" vertical="center" wrapText="1"/>
    </xf>
    <xf numFmtId="0" fontId="45" fillId="30" borderId="11" xfId="1260" applyFont="1" applyFill="1" applyBorder="1" applyAlignment="1">
      <alignment horizontal="center" vertical="center" wrapText="1"/>
    </xf>
    <xf numFmtId="0" fontId="45" fillId="30" borderId="14" xfId="1260" applyFont="1" applyFill="1" applyBorder="1" applyAlignment="1">
      <alignment horizontal="center" vertical="center" wrapText="1"/>
    </xf>
    <xf numFmtId="0" fontId="45" fillId="47" borderId="10" xfId="1260" applyFont="1" applyFill="1" applyBorder="1" applyAlignment="1">
      <alignment horizontal="center" vertical="center" wrapText="1"/>
    </xf>
    <xf numFmtId="0" fontId="45" fillId="49" borderId="11" xfId="1260" applyFont="1" applyFill="1" applyBorder="1" applyAlignment="1">
      <alignment horizontal="center" vertical="center" wrapText="1"/>
    </xf>
    <xf numFmtId="0" fontId="45" fillId="49" borderId="14" xfId="1260" applyFont="1" applyFill="1" applyBorder="1" applyAlignment="1">
      <alignment horizontal="center" vertical="center" wrapText="1"/>
    </xf>
    <xf numFmtId="0" fontId="45" fillId="49" borderId="10" xfId="1260" applyFont="1" applyFill="1" applyBorder="1" applyAlignment="1">
      <alignment horizontal="center" vertical="center"/>
    </xf>
    <xf numFmtId="0" fontId="45" fillId="48" borderId="10" xfId="1260" applyFont="1" applyFill="1" applyBorder="1" applyAlignment="1">
      <alignment horizontal="center" vertical="center"/>
    </xf>
    <xf numFmtId="0" fontId="45" fillId="47" borderId="11" xfId="1260" applyFont="1" applyFill="1" applyBorder="1" applyAlignment="1">
      <alignment horizontal="center" vertical="center" wrapText="1"/>
    </xf>
    <xf numFmtId="0" fontId="45" fillId="47" borderId="14" xfId="1260" applyFont="1" applyFill="1" applyBorder="1" applyAlignment="1">
      <alignment horizontal="center" vertical="center" wrapText="1"/>
    </xf>
    <xf numFmtId="0" fontId="10" fillId="44" borderId="11" xfId="1260" applyFont="1" applyFill="1" applyBorder="1" applyAlignment="1">
      <alignment horizontal="center" vertical="center" wrapText="1"/>
    </xf>
    <xf numFmtId="0" fontId="10" fillId="44" borderId="14" xfId="1260" applyFont="1" applyFill="1" applyBorder="1" applyAlignment="1">
      <alignment horizontal="center" vertical="center" wrapText="1"/>
    </xf>
    <xf numFmtId="0" fontId="10" fillId="44" borderId="13" xfId="1260" applyFont="1" applyFill="1" applyBorder="1" applyAlignment="1">
      <alignment horizontal="center" vertical="center" wrapText="1"/>
    </xf>
    <xf numFmtId="0" fontId="10" fillId="44" borderId="23" xfId="1260" applyFont="1" applyFill="1" applyBorder="1" applyAlignment="1">
      <alignment horizontal="center" vertical="center" wrapText="1"/>
    </xf>
    <xf numFmtId="0" fontId="3" fillId="44" borderId="11" xfId="0" applyFont="1" applyFill="1" applyBorder="1" applyAlignment="1">
      <alignment horizontal="center" vertical="center" wrapText="1"/>
    </xf>
    <xf numFmtId="0" fontId="3" fillId="44" borderId="13" xfId="0" applyFont="1" applyFill="1" applyBorder="1" applyAlignment="1">
      <alignment horizontal="center" vertical="center"/>
    </xf>
    <xf numFmtId="0" fontId="4" fillId="0" borderId="0" xfId="0" applyFont="1" applyAlignment="1">
      <alignment horizontal="left" vertical="center"/>
    </xf>
    <xf numFmtId="49" fontId="3" fillId="44" borderId="11" xfId="0" applyNumberFormat="1" applyFont="1" applyFill="1" applyBorder="1" applyAlignment="1">
      <alignment horizontal="center" vertical="center" wrapText="1"/>
    </xf>
    <xf numFmtId="49" fontId="3" fillId="44" borderId="13" xfId="0" applyNumberFormat="1" applyFont="1" applyFill="1" applyBorder="1" applyAlignment="1">
      <alignment horizontal="center" vertical="center" wrapText="1"/>
    </xf>
    <xf numFmtId="0" fontId="3" fillId="44" borderId="11" xfId="0" applyFont="1" applyFill="1" applyBorder="1" applyAlignment="1">
      <alignment horizontal="center" vertical="center"/>
    </xf>
    <xf numFmtId="0" fontId="11" fillId="42" borderId="10" xfId="0" applyFont="1" applyFill="1" applyBorder="1" applyAlignment="1">
      <alignment horizontal="center" vertical="center"/>
    </xf>
    <xf numFmtId="0" fontId="10" fillId="42" borderId="10" xfId="0" applyFont="1" applyFill="1" applyBorder="1" applyAlignment="1">
      <alignment horizontal="center" vertical="center"/>
    </xf>
    <xf numFmtId="49" fontId="11" fillId="30" borderId="11" xfId="0" applyNumberFormat="1" applyFont="1" applyFill="1" applyBorder="1" applyAlignment="1">
      <alignment horizontal="center" vertical="center" wrapText="1"/>
    </xf>
    <xf numFmtId="49" fontId="11" fillId="30" borderId="13" xfId="0" applyNumberFormat="1" applyFont="1" applyFill="1" applyBorder="1" applyAlignment="1">
      <alignment horizontal="center" vertical="center" wrapText="1"/>
    </xf>
    <xf numFmtId="0" fontId="0" fillId="45" borderId="10" xfId="0" applyFill="1" applyBorder="1" applyAlignment="1">
      <alignment horizontal="center" vertical="center"/>
    </xf>
    <xf numFmtId="0" fontId="11" fillId="30" borderId="11" xfId="0" applyFont="1" applyFill="1" applyBorder="1" applyAlignment="1">
      <alignment horizontal="center" vertical="center"/>
    </xf>
    <xf numFmtId="0" fontId="11" fillId="30" borderId="13" xfId="0" applyFont="1" applyFill="1" applyBorder="1" applyAlignment="1">
      <alignment horizontal="center" vertical="center"/>
    </xf>
    <xf numFmtId="0" fontId="11" fillId="42" borderId="16" xfId="0" applyFont="1" applyFill="1" applyBorder="1" applyAlignment="1">
      <alignment horizontal="center" vertical="center" wrapText="1"/>
    </xf>
    <xf numFmtId="0" fontId="11" fillId="42" borderId="16" xfId="0" applyFont="1" applyFill="1" applyBorder="1" applyAlignment="1">
      <alignment horizontal="center" vertical="center"/>
    </xf>
    <xf numFmtId="0" fontId="11" fillId="30" borderId="10" xfId="0" applyFont="1" applyFill="1" applyBorder="1" applyAlignment="1">
      <alignment horizontal="center" vertical="center" wrapText="1"/>
    </xf>
    <xf numFmtId="0" fontId="11" fillId="30" borderId="10"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17" xfId="0" applyFont="1" applyFill="1" applyBorder="1" applyAlignment="1">
      <alignment horizontal="center" vertical="center"/>
    </xf>
    <xf numFmtId="0" fontId="73" fillId="0" borderId="10" xfId="0" applyFont="1" applyBorder="1" applyAlignment="1">
      <alignment horizontal="left" vertical="top" wrapText="1"/>
    </xf>
    <xf numFmtId="0" fontId="75" fillId="0" borderId="10" xfId="0" applyFont="1" applyFill="1" applyBorder="1" applyAlignment="1">
      <alignment horizontal="center" vertical="center" wrapText="1"/>
    </xf>
  </cellXfs>
  <cellStyles count="5401">
    <cellStyle name="??&amp;O?&amp;H?_x0008_??_x000f__x0001__x0001_" xfId="3937"/>
    <cellStyle name="??&amp;O?&amp;H?_x0008_??_x000f__x0001__x0001_ 2" xfId="3938"/>
    <cellStyle name="20% - 강조색1 2" xfId="1"/>
    <cellStyle name="20% - 강조색1 2 2" xfId="2"/>
    <cellStyle name="20% - 강조색1 2 3" xfId="3"/>
    <cellStyle name="20% - 강조색1 2 4" xfId="4"/>
    <cellStyle name="20% - 강조색1 3" xfId="5"/>
    <cellStyle name="20% - 강조색1 4" xfId="6"/>
    <cellStyle name="20% - 강조색1 5" xfId="7"/>
    <cellStyle name="20% - 강조색2 2" xfId="8"/>
    <cellStyle name="20% - 강조색2 2 2" xfId="9"/>
    <cellStyle name="20% - 강조색2 2 3" xfId="10"/>
    <cellStyle name="20% - 강조색2 2 4" xfId="11"/>
    <cellStyle name="20% - 강조색2 3" xfId="12"/>
    <cellStyle name="20% - 강조색2 4" xfId="13"/>
    <cellStyle name="20% - 강조색2 5" xfId="14"/>
    <cellStyle name="20% - 강조색3 2" xfId="15"/>
    <cellStyle name="20% - 강조색3 2 2" xfId="16"/>
    <cellStyle name="20% - 강조색3 2 3" xfId="17"/>
    <cellStyle name="20% - 강조색3 2 4" xfId="18"/>
    <cellStyle name="20% - 강조색3 3" xfId="19"/>
    <cellStyle name="20% - 강조색3 4" xfId="20"/>
    <cellStyle name="20% - 강조색3 5" xfId="21"/>
    <cellStyle name="20% - 강조색4 2" xfId="22"/>
    <cellStyle name="20% - 강조색4 2 2" xfId="23"/>
    <cellStyle name="20% - 강조색4 2 3" xfId="24"/>
    <cellStyle name="20% - 강조색4 2 4" xfId="25"/>
    <cellStyle name="20% - 강조색4 3" xfId="26"/>
    <cellStyle name="20% - 강조색4 4" xfId="27"/>
    <cellStyle name="20% - 강조색4 5" xfId="28"/>
    <cellStyle name="20% - 강조색5 2" xfId="29"/>
    <cellStyle name="20% - 강조색5 2 2" xfId="30"/>
    <cellStyle name="20% - 강조색5 2 3" xfId="31"/>
    <cellStyle name="20% - 강조색5 2 4" xfId="32"/>
    <cellStyle name="20% - 강조색5 3" xfId="33"/>
    <cellStyle name="20% - 강조색5 4" xfId="34"/>
    <cellStyle name="20% - 강조색5 5" xfId="35"/>
    <cellStyle name="20% - 강조색6 2" xfId="36"/>
    <cellStyle name="20% - 강조색6 2 2" xfId="37"/>
    <cellStyle name="20% - 강조색6 2 3" xfId="38"/>
    <cellStyle name="20% - 강조색6 2 4" xfId="39"/>
    <cellStyle name="20% - 강조색6 3" xfId="40"/>
    <cellStyle name="20% - 강조색6 4" xfId="41"/>
    <cellStyle name="20% - 강조색6 5" xfId="42"/>
    <cellStyle name="40% - 강조색1 2" xfId="43"/>
    <cellStyle name="40% - 강조색1 2 2" xfId="44"/>
    <cellStyle name="40% - 강조색1 2 3" xfId="45"/>
    <cellStyle name="40% - 강조색1 2 4" xfId="46"/>
    <cellStyle name="40% - 강조색1 3" xfId="47"/>
    <cellStyle name="40% - 강조색1 4" xfId="48"/>
    <cellStyle name="40% - 강조색1 5" xfId="49"/>
    <cellStyle name="40% - 강조색2 2" xfId="50"/>
    <cellStyle name="40% - 강조색2 2 2" xfId="51"/>
    <cellStyle name="40% - 강조색2 2 3" xfId="52"/>
    <cellStyle name="40% - 강조색2 2 4" xfId="53"/>
    <cellStyle name="40% - 강조색2 3" xfId="54"/>
    <cellStyle name="40% - 강조색2 4" xfId="55"/>
    <cellStyle name="40% - 강조색2 5" xfId="56"/>
    <cellStyle name="40% - 강조색3 2" xfId="57"/>
    <cellStyle name="40% - 강조색3 2 2" xfId="58"/>
    <cellStyle name="40% - 강조색3 2 3" xfId="59"/>
    <cellStyle name="40% - 강조색3 2 4" xfId="60"/>
    <cellStyle name="40% - 강조색3 3" xfId="61"/>
    <cellStyle name="40% - 강조색3 4" xfId="62"/>
    <cellStyle name="40% - 강조색3 5" xfId="63"/>
    <cellStyle name="40% - 강조색4 2" xfId="64"/>
    <cellStyle name="40% - 강조색4 2 2" xfId="65"/>
    <cellStyle name="40% - 강조색4 2 3" xfId="66"/>
    <cellStyle name="40% - 강조색4 2 4" xfId="67"/>
    <cellStyle name="40% - 강조색4 3" xfId="68"/>
    <cellStyle name="40% - 강조색4 4" xfId="69"/>
    <cellStyle name="40% - 강조색4 5" xfId="70"/>
    <cellStyle name="40% - 강조색5 2" xfId="71"/>
    <cellStyle name="40% - 강조색5 2 2" xfId="72"/>
    <cellStyle name="40% - 강조색5 2 3" xfId="73"/>
    <cellStyle name="40% - 강조색5 2 4" xfId="74"/>
    <cellStyle name="40% - 강조색5 3" xfId="75"/>
    <cellStyle name="40% - 강조색5 4" xfId="76"/>
    <cellStyle name="40% - 강조색5 5" xfId="77"/>
    <cellStyle name="40% - 강조색6 2" xfId="78"/>
    <cellStyle name="40% - 강조색6 2 2" xfId="79"/>
    <cellStyle name="40% - 강조색6 2 3" xfId="80"/>
    <cellStyle name="40% - 강조색6 2 4" xfId="81"/>
    <cellStyle name="40% - 강조색6 3" xfId="82"/>
    <cellStyle name="40% - 강조색6 4" xfId="83"/>
    <cellStyle name="40% - 강조색6 5" xfId="84"/>
    <cellStyle name="60% - 강조색1 2" xfId="85"/>
    <cellStyle name="60% - 강조색2 2" xfId="86"/>
    <cellStyle name="60% - 강조색3 2" xfId="87"/>
    <cellStyle name="60% - 강조색4 2" xfId="88"/>
    <cellStyle name="60% - 강조색5 2" xfId="89"/>
    <cellStyle name="60% - 강조색6 2" xfId="90"/>
    <cellStyle name="Comma [0]_ SG&amp;A Bridge " xfId="3939"/>
    <cellStyle name="Comma_ SG&amp;A Bridge " xfId="3940"/>
    <cellStyle name="Currency [0]_ SG&amp;A Bridge " xfId="3941"/>
    <cellStyle name="Currency_ SG&amp;A Bridge " xfId="3942"/>
    <cellStyle name="Normal_ SG&amp;A Bridge " xfId="3943"/>
    <cellStyle name="강조색1 2" xfId="91"/>
    <cellStyle name="강조색1 2 2" xfId="92"/>
    <cellStyle name="강조색2 2" xfId="93"/>
    <cellStyle name="강조색2 2 2" xfId="94"/>
    <cellStyle name="강조색3 2" xfId="95"/>
    <cellStyle name="강조색3 2 2" xfId="96"/>
    <cellStyle name="강조색4 2" xfId="97"/>
    <cellStyle name="강조색4 2 2" xfId="98"/>
    <cellStyle name="강조색5 2" xfId="99"/>
    <cellStyle name="강조색5 2 2" xfId="100"/>
    <cellStyle name="강조색6 2" xfId="101"/>
    <cellStyle name="경고문 2" xfId="102"/>
    <cellStyle name="계산 2" xfId="103"/>
    <cellStyle name="나쁨 2" xfId="104"/>
    <cellStyle name="나쁨 2 2" xfId="105"/>
    <cellStyle name="나쁨 3" xfId="106"/>
    <cellStyle name="동수" xfId="3944"/>
    <cellStyle name="동수 2" xfId="3945"/>
    <cellStyle name="똿뗦먛귟 [0.00]_PRODUCT DETAIL Q1" xfId="3946"/>
    <cellStyle name="똿뗦먛귟_PRODUCT DETAIL Q1" xfId="3947"/>
    <cellStyle name="메모 2" xfId="107"/>
    <cellStyle name="메모 2 2" xfId="108"/>
    <cellStyle name="메모 2 3" xfId="109"/>
    <cellStyle name="메모 2 4" xfId="110"/>
    <cellStyle name="메모 2 5" xfId="3573"/>
    <cellStyle name="메모 3" xfId="111"/>
    <cellStyle name="메모 3 2" xfId="3574"/>
    <cellStyle name="메모 4" xfId="112"/>
    <cellStyle name="메모 5" xfId="113"/>
    <cellStyle name="믅됞 [0.00]_PRODUCT DETAIL Q1" xfId="3948"/>
    <cellStyle name="믅됞_PRODUCT DETAIL Q1" xfId="3949"/>
    <cellStyle name="백분율 2" xfId="114"/>
    <cellStyle name="백분율 2 10" xfId="115"/>
    <cellStyle name="백분율 2 10 2" xfId="116"/>
    <cellStyle name="백분율 2 10 3" xfId="117"/>
    <cellStyle name="백분율 2 10 4" xfId="118"/>
    <cellStyle name="백분율 2 10 5" xfId="119"/>
    <cellStyle name="백분율 2 11" xfId="120"/>
    <cellStyle name="백분율 2 11 2" xfId="121"/>
    <cellStyle name="백분율 2 11 3" xfId="122"/>
    <cellStyle name="백분율 2 11 4" xfId="123"/>
    <cellStyle name="백분율 2 11 5" xfId="124"/>
    <cellStyle name="백분율 2 12" xfId="125"/>
    <cellStyle name="백분율 2 12 2" xfId="126"/>
    <cellStyle name="백분율 2 13" xfId="127"/>
    <cellStyle name="백분율 2 14" xfId="128"/>
    <cellStyle name="백분율 2 15" xfId="129"/>
    <cellStyle name="백분율 2 16" xfId="130"/>
    <cellStyle name="백분율 2 17" xfId="131"/>
    <cellStyle name="백분율 2 18" xfId="132"/>
    <cellStyle name="백분율 2 19" xfId="133"/>
    <cellStyle name="백분율 2 2" xfId="134"/>
    <cellStyle name="백분율 2 2 2" xfId="135"/>
    <cellStyle name="백분율 2 2 3" xfId="136"/>
    <cellStyle name="백분율 2 2 4" xfId="137"/>
    <cellStyle name="백분율 2 2 5" xfId="138"/>
    <cellStyle name="백분율 2 20" xfId="139"/>
    <cellStyle name="백분율 2 21" xfId="140"/>
    <cellStyle name="백분율 2 22" xfId="141"/>
    <cellStyle name="백분율 2 23" xfId="142"/>
    <cellStyle name="백분율 2 24" xfId="143"/>
    <cellStyle name="백분율 2 25" xfId="144"/>
    <cellStyle name="백분율 2 26" xfId="145"/>
    <cellStyle name="백분율 2 27" xfId="146"/>
    <cellStyle name="백분율 2 3" xfId="147"/>
    <cellStyle name="백분율 2 3 2" xfId="148"/>
    <cellStyle name="백분율 2 3 3" xfId="149"/>
    <cellStyle name="백분율 2 3 4" xfId="150"/>
    <cellStyle name="백분율 2 3 5" xfId="151"/>
    <cellStyle name="백분율 2 4" xfId="152"/>
    <cellStyle name="백분율 2 4 2" xfId="153"/>
    <cellStyle name="백분율 2 4 3" xfId="154"/>
    <cellStyle name="백분율 2 4 4" xfId="155"/>
    <cellStyle name="백분율 2 4 5" xfId="156"/>
    <cellStyle name="백분율 2 5" xfId="157"/>
    <cellStyle name="백분율 2 5 2" xfId="158"/>
    <cellStyle name="백분율 2 5 3" xfId="159"/>
    <cellStyle name="백분율 2 5 4" xfId="160"/>
    <cellStyle name="백분율 2 5 5" xfId="161"/>
    <cellStyle name="백분율 2 6" xfId="162"/>
    <cellStyle name="백분율 2 6 2" xfId="163"/>
    <cellStyle name="백분율 2 6 3" xfId="164"/>
    <cellStyle name="백분율 2 6 4" xfId="165"/>
    <cellStyle name="백분율 2 6 5" xfId="166"/>
    <cellStyle name="백분율 2 7" xfId="167"/>
    <cellStyle name="백분율 2 7 2" xfId="168"/>
    <cellStyle name="백분율 2 7 3" xfId="169"/>
    <cellStyle name="백분율 2 7 4" xfId="170"/>
    <cellStyle name="백분율 2 7 5" xfId="171"/>
    <cellStyle name="백분율 2 8" xfId="172"/>
    <cellStyle name="백분율 2 8 2" xfId="173"/>
    <cellStyle name="백분율 2 8 3" xfId="174"/>
    <cellStyle name="백분율 2 8 4" xfId="175"/>
    <cellStyle name="백분율 2 8 5" xfId="176"/>
    <cellStyle name="백분율 2 9" xfId="177"/>
    <cellStyle name="백분율 2 9 2" xfId="178"/>
    <cellStyle name="백분율 2 9 3" xfId="179"/>
    <cellStyle name="백분율 2 9 4" xfId="180"/>
    <cellStyle name="백분율 2 9 5" xfId="181"/>
    <cellStyle name="백분율 3" xfId="3950"/>
    <cellStyle name="백분율 4" xfId="3951"/>
    <cellStyle name="백분율 4 2" xfId="3575"/>
    <cellStyle name="보통 2" xfId="182"/>
    <cellStyle name="뷭?_BOOKSHIP" xfId="3952"/>
    <cellStyle name="설명 텍스트 2" xfId="183"/>
    <cellStyle name="셀 확인 2" xfId="184"/>
    <cellStyle name="쉼표 [0] 2" xfId="185"/>
    <cellStyle name="쉼표 [0] 2 2" xfId="186"/>
    <cellStyle name="쉼표 [0] 2 2 2" xfId="187"/>
    <cellStyle name="쉼표 [0] 2 2 2 2" xfId="188"/>
    <cellStyle name="쉼표 [0] 2 2 3" xfId="189"/>
    <cellStyle name="쉼표 [0] 2 3" xfId="3576"/>
    <cellStyle name="쉼표 [0] 2 4" xfId="3953"/>
    <cellStyle name="쉼표 [0] 2 5" xfId="3954"/>
    <cellStyle name="쉼표 [0] 3" xfId="3955"/>
    <cellStyle name="쉼표 [0] 4" xfId="3956"/>
    <cellStyle name="쉼표 [0] 5" xfId="3957"/>
    <cellStyle name="쉼표 [0] 7" xfId="190"/>
    <cellStyle name="쉼표 [0] 7 2" xfId="191"/>
    <cellStyle name="쉼표 [0] 7 2 10" xfId="192"/>
    <cellStyle name="쉼표 [0] 7 2 10 2" xfId="193"/>
    <cellStyle name="쉼표 [0] 7 2 10 2 2" xfId="194"/>
    <cellStyle name="쉼표 [0] 7 2 10 3" xfId="195"/>
    <cellStyle name="쉼표 [0] 7 2 10 3 2" xfId="196"/>
    <cellStyle name="쉼표 [0] 7 2 10 4" xfId="197"/>
    <cellStyle name="쉼표 [0] 7 2 10 4 2" xfId="198"/>
    <cellStyle name="쉼표 [0] 7 2 10 5" xfId="199"/>
    <cellStyle name="쉼표 [0] 7 2 10 5 2" xfId="200"/>
    <cellStyle name="쉼표 [0] 7 2 10 6" xfId="201"/>
    <cellStyle name="쉼표 [0] 7 2 11" xfId="202"/>
    <cellStyle name="쉼표 [0] 7 2 11 2" xfId="203"/>
    <cellStyle name="쉼표 [0] 7 2 11 2 2" xfId="204"/>
    <cellStyle name="쉼표 [0] 7 2 11 3" xfId="205"/>
    <cellStyle name="쉼표 [0] 7 2 11 3 2" xfId="206"/>
    <cellStyle name="쉼표 [0] 7 2 11 4" xfId="207"/>
    <cellStyle name="쉼표 [0] 7 2 11 4 2" xfId="208"/>
    <cellStyle name="쉼표 [0] 7 2 11 5" xfId="209"/>
    <cellStyle name="쉼표 [0] 7 2 11 5 2" xfId="210"/>
    <cellStyle name="쉼표 [0] 7 2 11 6" xfId="211"/>
    <cellStyle name="쉼표 [0] 7 2 12" xfId="212"/>
    <cellStyle name="쉼표 [0] 7 2 12 2" xfId="213"/>
    <cellStyle name="쉼표 [0] 7 2 12 2 2" xfId="214"/>
    <cellStyle name="쉼표 [0] 7 2 12 3" xfId="215"/>
    <cellStyle name="쉼표 [0] 7 2 13" xfId="216"/>
    <cellStyle name="쉼표 [0] 7 2 13 2" xfId="217"/>
    <cellStyle name="쉼표 [0] 7 2 14" xfId="218"/>
    <cellStyle name="쉼표 [0] 7 2 14 2" xfId="219"/>
    <cellStyle name="쉼표 [0] 7 2 15" xfId="220"/>
    <cellStyle name="쉼표 [0] 7 2 15 2" xfId="221"/>
    <cellStyle name="쉼표 [0] 7 2 16" xfId="222"/>
    <cellStyle name="쉼표 [0] 7 2 16 2" xfId="223"/>
    <cellStyle name="쉼표 [0] 7 2 17" xfId="224"/>
    <cellStyle name="쉼표 [0] 7 2 17 2" xfId="225"/>
    <cellStyle name="쉼표 [0] 7 2 18" xfId="226"/>
    <cellStyle name="쉼표 [0] 7 2 18 2" xfId="227"/>
    <cellStyle name="쉼표 [0] 7 2 19" xfId="228"/>
    <cellStyle name="쉼표 [0] 7 2 19 2" xfId="229"/>
    <cellStyle name="쉼표 [0] 7 2 2" xfId="230"/>
    <cellStyle name="쉼표 [0] 7 2 2 2" xfId="231"/>
    <cellStyle name="쉼표 [0] 7 2 2 2 2" xfId="232"/>
    <cellStyle name="쉼표 [0] 7 2 2 3" xfId="233"/>
    <cellStyle name="쉼표 [0] 7 2 2 3 2" xfId="234"/>
    <cellStyle name="쉼표 [0] 7 2 2 4" xfId="235"/>
    <cellStyle name="쉼표 [0] 7 2 2 4 2" xfId="236"/>
    <cellStyle name="쉼표 [0] 7 2 2 5" xfId="237"/>
    <cellStyle name="쉼표 [0] 7 2 2 5 2" xfId="238"/>
    <cellStyle name="쉼표 [0] 7 2 2 6" xfId="239"/>
    <cellStyle name="쉼표 [0] 7 2 20" xfId="240"/>
    <cellStyle name="쉼표 [0] 7 2 20 2" xfId="241"/>
    <cellStyle name="쉼표 [0] 7 2 21" xfId="242"/>
    <cellStyle name="쉼표 [0] 7 2 21 2" xfId="243"/>
    <cellStyle name="쉼표 [0] 7 2 22" xfId="244"/>
    <cellStyle name="쉼표 [0] 7 2 22 2" xfId="245"/>
    <cellStyle name="쉼표 [0] 7 2 23" xfId="246"/>
    <cellStyle name="쉼표 [0] 7 2 23 2" xfId="247"/>
    <cellStyle name="쉼표 [0] 7 2 24" xfId="248"/>
    <cellStyle name="쉼표 [0] 7 2 24 2" xfId="249"/>
    <cellStyle name="쉼표 [0] 7 2 25" xfId="250"/>
    <cellStyle name="쉼표 [0] 7 2 25 2" xfId="251"/>
    <cellStyle name="쉼표 [0] 7 2 26" xfId="252"/>
    <cellStyle name="쉼표 [0] 7 2 26 2" xfId="253"/>
    <cellStyle name="쉼표 [0] 7 2 27" xfId="254"/>
    <cellStyle name="쉼표 [0] 7 2 27 2" xfId="255"/>
    <cellStyle name="쉼표 [0] 7 2 28" xfId="256"/>
    <cellStyle name="쉼표 [0] 7 2 3" xfId="257"/>
    <cellStyle name="쉼표 [0] 7 2 3 2" xfId="258"/>
    <cellStyle name="쉼표 [0] 7 2 3 2 2" xfId="259"/>
    <cellStyle name="쉼표 [0] 7 2 3 3" xfId="260"/>
    <cellStyle name="쉼표 [0] 7 2 3 3 2" xfId="261"/>
    <cellStyle name="쉼표 [0] 7 2 3 4" xfId="262"/>
    <cellStyle name="쉼표 [0] 7 2 3 4 2" xfId="263"/>
    <cellStyle name="쉼표 [0] 7 2 3 5" xfId="264"/>
    <cellStyle name="쉼표 [0] 7 2 3 5 2" xfId="265"/>
    <cellStyle name="쉼표 [0] 7 2 3 6" xfId="266"/>
    <cellStyle name="쉼표 [0] 7 2 4" xfId="267"/>
    <cellStyle name="쉼표 [0] 7 2 4 2" xfId="268"/>
    <cellStyle name="쉼표 [0] 7 2 4 2 2" xfId="269"/>
    <cellStyle name="쉼표 [0] 7 2 4 3" xfId="270"/>
    <cellStyle name="쉼표 [0] 7 2 4 3 2" xfId="271"/>
    <cellStyle name="쉼표 [0] 7 2 4 4" xfId="272"/>
    <cellStyle name="쉼표 [0] 7 2 4 4 2" xfId="273"/>
    <cellStyle name="쉼표 [0] 7 2 4 5" xfId="274"/>
    <cellStyle name="쉼표 [0] 7 2 4 5 2" xfId="275"/>
    <cellStyle name="쉼표 [0] 7 2 4 6" xfId="276"/>
    <cellStyle name="쉼표 [0] 7 2 5" xfId="277"/>
    <cellStyle name="쉼표 [0] 7 2 5 2" xfId="278"/>
    <cellStyle name="쉼표 [0] 7 2 5 2 2" xfId="279"/>
    <cellStyle name="쉼표 [0] 7 2 5 3" xfId="280"/>
    <cellStyle name="쉼표 [0] 7 2 5 3 2" xfId="281"/>
    <cellStyle name="쉼표 [0] 7 2 5 4" xfId="282"/>
    <cellStyle name="쉼표 [0] 7 2 5 4 2" xfId="283"/>
    <cellStyle name="쉼표 [0] 7 2 5 5" xfId="284"/>
    <cellStyle name="쉼표 [0] 7 2 5 5 2" xfId="285"/>
    <cellStyle name="쉼표 [0] 7 2 5 6" xfId="286"/>
    <cellStyle name="쉼표 [0] 7 2 6" xfId="287"/>
    <cellStyle name="쉼표 [0] 7 2 6 2" xfId="288"/>
    <cellStyle name="쉼표 [0] 7 2 6 2 2" xfId="289"/>
    <cellStyle name="쉼표 [0] 7 2 6 3" xfId="290"/>
    <cellStyle name="쉼표 [0] 7 2 6 3 2" xfId="291"/>
    <cellStyle name="쉼표 [0] 7 2 6 4" xfId="292"/>
    <cellStyle name="쉼표 [0] 7 2 6 4 2" xfId="293"/>
    <cellStyle name="쉼표 [0] 7 2 6 5" xfId="294"/>
    <cellStyle name="쉼표 [0] 7 2 6 5 2" xfId="295"/>
    <cellStyle name="쉼표 [0] 7 2 6 6" xfId="296"/>
    <cellStyle name="쉼표 [0] 7 2 7" xfId="297"/>
    <cellStyle name="쉼표 [0] 7 2 7 2" xfId="298"/>
    <cellStyle name="쉼표 [0] 7 2 7 2 2" xfId="299"/>
    <cellStyle name="쉼표 [0] 7 2 7 3" xfId="300"/>
    <cellStyle name="쉼표 [0] 7 2 7 3 2" xfId="301"/>
    <cellStyle name="쉼표 [0] 7 2 7 4" xfId="302"/>
    <cellStyle name="쉼표 [0] 7 2 7 4 2" xfId="303"/>
    <cellStyle name="쉼표 [0] 7 2 7 5" xfId="304"/>
    <cellStyle name="쉼표 [0] 7 2 7 5 2" xfId="305"/>
    <cellStyle name="쉼표 [0] 7 2 7 6" xfId="306"/>
    <cellStyle name="쉼표 [0] 7 2 8" xfId="307"/>
    <cellStyle name="쉼표 [0] 7 2 8 2" xfId="308"/>
    <cellStyle name="쉼표 [0] 7 2 8 2 2" xfId="309"/>
    <cellStyle name="쉼표 [0] 7 2 8 3" xfId="310"/>
    <cellStyle name="쉼표 [0] 7 2 8 3 2" xfId="311"/>
    <cellStyle name="쉼표 [0] 7 2 8 4" xfId="312"/>
    <cellStyle name="쉼표 [0] 7 2 8 4 2" xfId="313"/>
    <cellStyle name="쉼표 [0] 7 2 8 5" xfId="314"/>
    <cellStyle name="쉼표 [0] 7 2 8 5 2" xfId="315"/>
    <cellStyle name="쉼표 [0] 7 2 8 6" xfId="316"/>
    <cellStyle name="쉼표 [0] 7 2 9" xfId="317"/>
    <cellStyle name="쉼표 [0] 7 2 9 2" xfId="318"/>
    <cellStyle name="쉼표 [0] 7 2 9 2 2" xfId="319"/>
    <cellStyle name="쉼표 [0] 7 2 9 3" xfId="320"/>
    <cellStyle name="쉼표 [0] 7 2 9 3 2" xfId="321"/>
    <cellStyle name="쉼표 [0] 7 2 9 4" xfId="322"/>
    <cellStyle name="쉼표 [0] 7 2 9 4 2" xfId="323"/>
    <cellStyle name="쉼표 [0] 7 2 9 5" xfId="324"/>
    <cellStyle name="쉼표 [0] 7 2 9 5 2" xfId="325"/>
    <cellStyle name="쉼표 [0] 7 2 9 6" xfId="326"/>
    <cellStyle name="쉼표 [0] 7 3" xfId="327"/>
    <cellStyle name="쉼표 [0] 7 3 10" xfId="328"/>
    <cellStyle name="쉼표 [0] 7 3 10 2" xfId="329"/>
    <cellStyle name="쉼표 [0] 7 3 10 2 2" xfId="330"/>
    <cellStyle name="쉼표 [0] 7 3 10 3" xfId="331"/>
    <cellStyle name="쉼표 [0] 7 3 10 3 2" xfId="332"/>
    <cellStyle name="쉼표 [0] 7 3 10 4" xfId="333"/>
    <cellStyle name="쉼표 [0] 7 3 10 4 2" xfId="334"/>
    <cellStyle name="쉼표 [0] 7 3 10 5" xfId="335"/>
    <cellStyle name="쉼표 [0] 7 3 10 5 2" xfId="336"/>
    <cellStyle name="쉼표 [0] 7 3 10 6" xfId="337"/>
    <cellStyle name="쉼표 [0] 7 3 11" xfId="338"/>
    <cellStyle name="쉼표 [0] 7 3 11 2" xfId="339"/>
    <cellStyle name="쉼표 [0] 7 3 11 2 2" xfId="340"/>
    <cellStyle name="쉼표 [0] 7 3 11 3" xfId="341"/>
    <cellStyle name="쉼표 [0] 7 3 11 3 2" xfId="342"/>
    <cellStyle name="쉼표 [0] 7 3 11 4" xfId="343"/>
    <cellStyle name="쉼표 [0] 7 3 11 4 2" xfId="344"/>
    <cellStyle name="쉼표 [0] 7 3 11 5" xfId="345"/>
    <cellStyle name="쉼표 [0] 7 3 11 5 2" xfId="346"/>
    <cellStyle name="쉼표 [0] 7 3 11 6" xfId="347"/>
    <cellStyle name="쉼표 [0] 7 3 12" xfId="348"/>
    <cellStyle name="쉼표 [0] 7 3 12 2" xfId="349"/>
    <cellStyle name="쉼표 [0] 7 3 12 2 2" xfId="350"/>
    <cellStyle name="쉼표 [0] 7 3 12 3" xfId="351"/>
    <cellStyle name="쉼표 [0] 7 3 13" xfId="352"/>
    <cellStyle name="쉼표 [0] 7 3 13 2" xfId="353"/>
    <cellStyle name="쉼표 [0] 7 3 14" xfId="354"/>
    <cellStyle name="쉼표 [0] 7 3 14 2" xfId="355"/>
    <cellStyle name="쉼표 [0] 7 3 15" xfId="356"/>
    <cellStyle name="쉼표 [0] 7 3 15 2" xfId="357"/>
    <cellStyle name="쉼표 [0] 7 3 16" xfId="358"/>
    <cellStyle name="쉼표 [0] 7 3 16 2" xfId="359"/>
    <cellStyle name="쉼표 [0] 7 3 17" xfId="360"/>
    <cellStyle name="쉼표 [0] 7 3 17 2" xfId="361"/>
    <cellStyle name="쉼표 [0] 7 3 18" xfId="362"/>
    <cellStyle name="쉼표 [0] 7 3 18 2" xfId="363"/>
    <cellStyle name="쉼표 [0] 7 3 19" xfId="364"/>
    <cellStyle name="쉼표 [0] 7 3 19 2" xfId="365"/>
    <cellStyle name="쉼표 [0] 7 3 2" xfId="366"/>
    <cellStyle name="쉼표 [0] 7 3 2 2" xfId="367"/>
    <cellStyle name="쉼표 [0] 7 3 2 2 2" xfId="368"/>
    <cellStyle name="쉼표 [0] 7 3 2 3" xfId="369"/>
    <cellStyle name="쉼표 [0] 7 3 2 3 2" xfId="370"/>
    <cellStyle name="쉼표 [0] 7 3 2 4" xfId="371"/>
    <cellStyle name="쉼표 [0] 7 3 2 4 2" xfId="372"/>
    <cellStyle name="쉼표 [0] 7 3 2 5" xfId="373"/>
    <cellStyle name="쉼표 [0] 7 3 2 5 2" xfId="374"/>
    <cellStyle name="쉼표 [0] 7 3 2 6" xfId="375"/>
    <cellStyle name="쉼표 [0] 7 3 20" xfId="376"/>
    <cellStyle name="쉼표 [0] 7 3 20 2" xfId="377"/>
    <cellStyle name="쉼표 [0] 7 3 21" xfId="378"/>
    <cellStyle name="쉼표 [0] 7 3 21 2" xfId="379"/>
    <cellStyle name="쉼표 [0] 7 3 22" xfId="380"/>
    <cellStyle name="쉼표 [0] 7 3 22 2" xfId="381"/>
    <cellStyle name="쉼표 [0] 7 3 23" xfId="382"/>
    <cellStyle name="쉼표 [0] 7 3 23 2" xfId="383"/>
    <cellStyle name="쉼표 [0] 7 3 24" xfId="384"/>
    <cellStyle name="쉼표 [0] 7 3 24 2" xfId="385"/>
    <cellStyle name="쉼표 [0] 7 3 25" xfId="386"/>
    <cellStyle name="쉼표 [0] 7 3 25 2" xfId="387"/>
    <cellStyle name="쉼표 [0] 7 3 26" xfId="388"/>
    <cellStyle name="쉼표 [0] 7 3 26 2" xfId="389"/>
    <cellStyle name="쉼표 [0] 7 3 27" xfId="390"/>
    <cellStyle name="쉼표 [0] 7 3 27 2" xfId="391"/>
    <cellStyle name="쉼표 [0] 7 3 28" xfId="392"/>
    <cellStyle name="쉼표 [0] 7 3 3" xfId="393"/>
    <cellStyle name="쉼표 [0] 7 3 3 2" xfId="394"/>
    <cellStyle name="쉼표 [0] 7 3 3 2 2" xfId="395"/>
    <cellStyle name="쉼표 [0] 7 3 3 3" xfId="396"/>
    <cellStyle name="쉼표 [0] 7 3 3 3 2" xfId="397"/>
    <cellStyle name="쉼표 [0] 7 3 3 4" xfId="398"/>
    <cellStyle name="쉼표 [0] 7 3 3 4 2" xfId="399"/>
    <cellStyle name="쉼표 [0] 7 3 3 5" xfId="400"/>
    <cellStyle name="쉼표 [0] 7 3 3 5 2" xfId="401"/>
    <cellStyle name="쉼표 [0] 7 3 3 6" xfId="402"/>
    <cellStyle name="쉼표 [0] 7 3 4" xfId="403"/>
    <cellStyle name="쉼표 [0] 7 3 4 2" xfId="404"/>
    <cellStyle name="쉼표 [0] 7 3 4 2 2" xfId="405"/>
    <cellStyle name="쉼표 [0] 7 3 4 3" xfId="406"/>
    <cellStyle name="쉼표 [0] 7 3 4 3 2" xfId="407"/>
    <cellStyle name="쉼표 [0] 7 3 4 4" xfId="408"/>
    <cellStyle name="쉼표 [0] 7 3 4 4 2" xfId="409"/>
    <cellStyle name="쉼표 [0] 7 3 4 5" xfId="410"/>
    <cellStyle name="쉼표 [0] 7 3 4 5 2" xfId="411"/>
    <cellStyle name="쉼표 [0] 7 3 4 6" xfId="412"/>
    <cellStyle name="쉼표 [0] 7 3 5" xfId="413"/>
    <cellStyle name="쉼표 [0] 7 3 5 2" xfId="414"/>
    <cellStyle name="쉼표 [0] 7 3 5 2 2" xfId="415"/>
    <cellStyle name="쉼표 [0] 7 3 5 3" xfId="416"/>
    <cellStyle name="쉼표 [0] 7 3 5 3 2" xfId="417"/>
    <cellStyle name="쉼표 [0] 7 3 5 4" xfId="418"/>
    <cellStyle name="쉼표 [0] 7 3 5 4 2" xfId="419"/>
    <cellStyle name="쉼표 [0] 7 3 5 5" xfId="420"/>
    <cellStyle name="쉼표 [0] 7 3 5 5 2" xfId="421"/>
    <cellStyle name="쉼표 [0] 7 3 5 6" xfId="422"/>
    <cellStyle name="쉼표 [0] 7 3 6" xfId="423"/>
    <cellStyle name="쉼표 [0] 7 3 6 2" xfId="424"/>
    <cellStyle name="쉼표 [0] 7 3 6 2 2" xfId="425"/>
    <cellStyle name="쉼표 [0] 7 3 6 3" xfId="426"/>
    <cellStyle name="쉼표 [0] 7 3 6 3 2" xfId="427"/>
    <cellStyle name="쉼표 [0] 7 3 6 4" xfId="428"/>
    <cellStyle name="쉼표 [0] 7 3 6 4 2" xfId="429"/>
    <cellStyle name="쉼표 [0] 7 3 6 5" xfId="430"/>
    <cellStyle name="쉼표 [0] 7 3 6 5 2" xfId="431"/>
    <cellStyle name="쉼표 [0] 7 3 6 6" xfId="432"/>
    <cellStyle name="쉼표 [0] 7 3 7" xfId="433"/>
    <cellStyle name="쉼표 [0] 7 3 7 2" xfId="434"/>
    <cellStyle name="쉼표 [0] 7 3 7 2 2" xfId="435"/>
    <cellStyle name="쉼표 [0] 7 3 7 3" xfId="436"/>
    <cellStyle name="쉼표 [0] 7 3 7 3 2" xfId="437"/>
    <cellStyle name="쉼표 [0] 7 3 7 4" xfId="438"/>
    <cellStyle name="쉼표 [0] 7 3 7 4 2" xfId="439"/>
    <cellStyle name="쉼표 [0] 7 3 7 5" xfId="440"/>
    <cellStyle name="쉼표 [0] 7 3 7 5 2" xfId="441"/>
    <cellStyle name="쉼표 [0] 7 3 7 6" xfId="442"/>
    <cellStyle name="쉼표 [0] 7 3 8" xfId="443"/>
    <cellStyle name="쉼표 [0] 7 3 8 2" xfId="444"/>
    <cellStyle name="쉼표 [0] 7 3 8 2 2" xfId="445"/>
    <cellStyle name="쉼표 [0] 7 3 8 3" xfId="446"/>
    <cellStyle name="쉼표 [0] 7 3 8 3 2" xfId="447"/>
    <cellStyle name="쉼표 [0] 7 3 8 4" xfId="448"/>
    <cellStyle name="쉼표 [0] 7 3 8 4 2" xfId="449"/>
    <cellStyle name="쉼표 [0] 7 3 8 5" xfId="450"/>
    <cellStyle name="쉼표 [0] 7 3 8 5 2" xfId="451"/>
    <cellStyle name="쉼표 [0] 7 3 8 6" xfId="452"/>
    <cellStyle name="쉼표 [0] 7 3 9" xfId="453"/>
    <cellStyle name="쉼표 [0] 7 3 9 2" xfId="454"/>
    <cellStyle name="쉼표 [0] 7 3 9 2 2" xfId="455"/>
    <cellStyle name="쉼표 [0] 7 3 9 3" xfId="456"/>
    <cellStyle name="쉼표 [0] 7 3 9 3 2" xfId="457"/>
    <cellStyle name="쉼표 [0] 7 3 9 4" xfId="458"/>
    <cellStyle name="쉼표 [0] 7 3 9 4 2" xfId="459"/>
    <cellStyle name="쉼표 [0] 7 3 9 5" xfId="460"/>
    <cellStyle name="쉼표 [0] 7 3 9 5 2" xfId="461"/>
    <cellStyle name="쉼표 [0] 7 3 9 6" xfId="462"/>
    <cellStyle name="쉼표 [0] 7 4" xfId="463"/>
    <cellStyle name="쉼표 [0] 7 4 10" xfId="464"/>
    <cellStyle name="쉼표 [0] 7 4 10 2" xfId="465"/>
    <cellStyle name="쉼표 [0] 7 4 10 2 2" xfId="466"/>
    <cellStyle name="쉼표 [0] 7 4 10 3" xfId="467"/>
    <cellStyle name="쉼표 [0] 7 4 10 3 2" xfId="468"/>
    <cellStyle name="쉼표 [0] 7 4 10 4" xfId="469"/>
    <cellStyle name="쉼표 [0] 7 4 10 4 2" xfId="470"/>
    <cellStyle name="쉼표 [0] 7 4 10 5" xfId="471"/>
    <cellStyle name="쉼표 [0] 7 4 10 5 2" xfId="472"/>
    <cellStyle name="쉼표 [0] 7 4 10 6" xfId="473"/>
    <cellStyle name="쉼표 [0] 7 4 11" xfId="474"/>
    <cellStyle name="쉼표 [0] 7 4 11 2" xfId="475"/>
    <cellStyle name="쉼표 [0] 7 4 11 2 2" xfId="476"/>
    <cellStyle name="쉼표 [0] 7 4 11 3" xfId="477"/>
    <cellStyle name="쉼표 [0] 7 4 11 3 2" xfId="478"/>
    <cellStyle name="쉼표 [0] 7 4 11 4" xfId="479"/>
    <cellStyle name="쉼표 [0] 7 4 11 4 2" xfId="480"/>
    <cellStyle name="쉼표 [0] 7 4 11 5" xfId="481"/>
    <cellStyle name="쉼표 [0] 7 4 11 5 2" xfId="482"/>
    <cellStyle name="쉼표 [0] 7 4 11 6" xfId="483"/>
    <cellStyle name="쉼표 [0] 7 4 12" xfId="484"/>
    <cellStyle name="쉼표 [0] 7 4 12 2" xfId="485"/>
    <cellStyle name="쉼표 [0] 7 4 12 2 2" xfId="486"/>
    <cellStyle name="쉼표 [0] 7 4 12 3" xfId="487"/>
    <cellStyle name="쉼표 [0] 7 4 13" xfId="488"/>
    <cellStyle name="쉼표 [0] 7 4 13 2" xfId="489"/>
    <cellStyle name="쉼표 [0] 7 4 14" xfId="490"/>
    <cellStyle name="쉼표 [0] 7 4 14 2" xfId="491"/>
    <cellStyle name="쉼표 [0] 7 4 15" xfId="492"/>
    <cellStyle name="쉼표 [0] 7 4 15 2" xfId="493"/>
    <cellStyle name="쉼표 [0] 7 4 16" xfId="494"/>
    <cellStyle name="쉼표 [0] 7 4 16 2" xfId="495"/>
    <cellStyle name="쉼표 [0] 7 4 17" xfId="496"/>
    <cellStyle name="쉼표 [0] 7 4 17 2" xfId="497"/>
    <cellStyle name="쉼표 [0] 7 4 18" xfId="498"/>
    <cellStyle name="쉼표 [0] 7 4 18 2" xfId="499"/>
    <cellStyle name="쉼표 [0] 7 4 19" xfId="500"/>
    <cellStyle name="쉼표 [0] 7 4 19 2" xfId="501"/>
    <cellStyle name="쉼표 [0] 7 4 2" xfId="502"/>
    <cellStyle name="쉼표 [0] 7 4 2 2" xfId="503"/>
    <cellStyle name="쉼표 [0] 7 4 2 2 2" xfId="504"/>
    <cellStyle name="쉼표 [0] 7 4 2 3" xfId="505"/>
    <cellStyle name="쉼표 [0] 7 4 2 3 2" xfId="506"/>
    <cellStyle name="쉼표 [0] 7 4 2 4" xfId="507"/>
    <cellStyle name="쉼표 [0] 7 4 2 4 2" xfId="508"/>
    <cellStyle name="쉼표 [0] 7 4 2 5" xfId="509"/>
    <cellStyle name="쉼표 [0] 7 4 2 5 2" xfId="510"/>
    <cellStyle name="쉼표 [0] 7 4 2 6" xfId="511"/>
    <cellStyle name="쉼표 [0] 7 4 20" xfId="512"/>
    <cellStyle name="쉼표 [0] 7 4 20 2" xfId="513"/>
    <cellStyle name="쉼표 [0] 7 4 21" xfId="514"/>
    <cellStyle name="쉼표 [0] 7 4 21 2" xfId="515"/>
    <cellStyle name="쉼표 [0] 7 4 22" xfId="516"/>
    <cellStyle name="쉼표 [0] 7 4 22 2" xfId="517"/>
    <cellStyle name="쉼표 [0] 7 4 23" xfId="518"/>
    <cellStyle name="쉼표 [0] 7 4 23 2" xfId="519"/>
    <cellStyle name="쉼표 [0] 7 4 24" xfId="520"/>
    <cellStyle name="쉼표 [0] 7 4 24 2" xfId="521"/>
    <cellStyle name="쉼표 [0] 7 4 25" xfId="522"/>
    <cellStyle name="쉼표 [0] 7 4 25 2" xfId="523"/>
    <cellStyle name="쉼표 [0] 7 4 26" xfId="524"/>
    <cellStyle name="쉼표 [0] 7 4 26 2" xfId="525"/>
    <cellStyle name="쉼표 [0] 7 4 27" xfId="526"/>
    <cellStyle name="쉼표 [0] 7 4 27 2" xfId="527"/>
    <cellStyle name="쉼표 [0] 7 4 28" xfId="528"/>
    <cellStyle name="쉼표 [0] 7 4 3" xfId="529"/>
    <cellStyle name="쉼표 [0] 7 4 3 2" xfId="530"/>
    <cellStyle name="쉼표 [0] 7 4 3 2 2" xfId="531"/>
    <cellStyle name="쉼표 [0] 7 4 3 3" xfId="532"/>
    <cellStyle name="쉼표 [0] 7 4 3 3 2" xfId="533"/>
    <cellStyle name="쉼표 [0] 7 4 3 4" xfId="534"/>
    <cellStyle name="쉼표 [0] 7 4 3 4 2" xfId="535"/>
    <cellStyle name="쉼표 [0] 7 4 3 5" xfId="536"/>
    <cellStyle name="쉼표 [0] 7 4 3 5 2" xfId="537"/>
    <cellStyle name="쉼표 [0] 7 4 3 6" xfId="538"/>
    <cellStyle name="쉼표 [0] 7 4 4" xfId="539"/>
    <cellStyle name="쉼표 [0] 7 4 4 2" xfId="540"/>
    <cellStyle name="쉼표 [0] 7 4 4 2 2" xfId="541"/>
    <cellStyle name="쉼표 [0] 7 4 4 3" xfId="542"/>
    <cellStyle name="쉼표 [0] 7 4 4 3 2" xfId="543"/>
    <cellStyle name="쉼표 [0] 7 4 4 4" xfId="544"/>
    <cellStyle name="쉼표 [0] 7 4 4 4 2" xfId="545"/>
    <cellStyle name="쉼표 [0] 7 4 4 5" xfId="546"/>
    <cellStyle name="쉼표 [0] 7 4 4 5 2" xfId="547"/>
    <cellStyle name="쉼표 [0] 7 4 4 6" xfId="548"/>
    <cellStyle name="쉼표 [0] 7 4 5" xfId="549"/>
    <cellStyle name="쉼표 [0] 7 4 5 2" xfId="550"/>
    <cellStyle name="쉼표 [0] 7 4 5 2 2" xfId="551"/>
    <cellStyle name="쉼표 [0] 7 4 5 3" xfId="552"/>
    <cellStyle name="쉼표 [0] 7 4 5 3 2" xfId="553"/>
    <cellStyle name="쉼표 [0] 7 4 5 4" xfId="554"/>
    <cellStyle name="쉼표 [0] 7 4 5 4 2" xfId="555"/>
    <cellStyle name="쉼표 [0] 7 4 5 5" xfId="556"/>
    <cellStyle name="쉼표 [0] 7 4 5 5 2" xfId="557"/>
    <cellStyle name="쉼표 [0] 7 4 5 6" xfId="558"/>
    <cellStyle name="쉼표 [0] 7 4 6" xfId="559"/>
    <cellStyle name="쉼표 [0] 7 4 6 2" xfId="560"/>
    <cellStyle name="쉼표 [0] 7 4 6 2 2" xfId="561"/>
    <cellStyle name="쉼표 [0] 7 4 6 3" xfId="562"/>
    <cellStyle name="쉼표 [0] 7 4 6 3 2" xfId="563"/>
    <cellStyle name="쉼표 [0] 7 4 6 4" xfId="564"/>
    <cellStyle name="쉼표 [0] 7 4 6 4 2" xfId="565"/>
    <cellStyle name="쉼표 [0] 7 4 6 5" xfId="566"/>
    <cellStyle name="쉼표 [0] 7 4 6 5 2" xfId="567"/>
    <cellStyle name="쉼표 [0] 7 4 6 6" xfId="568"/>
    <cellStyle name="쉼표 [0] 7 4 7" xfId="569"/>
    <cellStyle name="쉼표 [0] 7 4 7 2" xfId="570"/>
    <cellStyle name="쉼표 [0] 7 4 7 2 2" xfId="571"/>
    <cellStyle name="쉼표 [0] 7 4 7 3" xfId="572"/>
    <cellStyle name="쉼표 [0] 7 4 7 3 2" xfId="573"/>
    <cellStyle name="쉼표 [0] 7 4 7 4" xfId="574"/>
    <cellStyle name="쉼표 [0] 7 4 7 4 2" xfId="575"/>
    <cellStyle name="쉼표 [0] 7 4 7 5" xfId="576"/>
    <cellStyle name="쉼표 [0] 7 4 7 5 2" xfId="577"/>
    <cellStyle name="쉼표 [0] 7 4 7 6" xfId="578"/>
    <cellStyle name="쉼표 [0] 7 4 8" xfId="579"/>
    <cellStyle name="쉼표 [0] 7 4 8 2" xfId="580"/>
    <cellStyle name="쉼표 [0] 7 4 8 2 2" xfId="581"/>
    <cellStyle name="쉼표 [0] 7 4 8 3" xfId="582"/>
    <cellStyle name="쉼표 [0] 7 4 8 3 2" xfId="583"/>
    <cellStyle name="쉼표 [0] 7 4 8 4" xfId="584"/>
    <cellStyle name="쉼표 [0] 7 4 8 4 2" xfId="585"/>
    <cellStyle name="쉼표 [0] 7 4 8 5" xfId="586"/>
    <cellStyle name="쉼표 [0] 7 4 8 5 2" xfId="587"/>
    <cellStyle name="쉼표 [0] 7 4 8 6" xfId="588"/>
    <cellStyle name="쉼표 [0] 7 4 9" xfId="589"/>
    <cellStyle name="쉼표 [0] 7 4 9 2" xfId="590"/>
    <cellStyle name="쉼표 [0] 7 4 9 2 2" xfId="591"/>
    <cellStyle name="쉼표 [0] 7 4 9 3" xfId="592"/>
    <cellStyle name="쉼표 [0] 7 4 9 3 2" xfId="593"/>
    <cellStyle name="쉼표 [0] 7 4 9 4" xfId="594"/>
    <cellStyle name="쉼표 [0] 7 4 9 4 2" xfId="595"/>
    <cellStyle name="쉼표 [0] 7 4 9 5" xfId="596"/>
    <cellStyle name="쉼표 [0] 7 4 9 5 2" xfId="597"/>
    <cellStyle name="쉼표 [0] 7 4 9 6" xfId="598"/>
    <cellStyle name="쉼표 [0] 7 5" xfId="599"/>
    <cellStyle name="쉼표 [0] 7 5 10" xfId="600"/>
    <cellStyle name="쉼표 [0] 7 5 10 2" xfId="601"/>
    <cellStyle name="쉼표 [0] 7 5 10 2 2" xfId="602"/>
    <cellStyle name="쉼표 [0] 7 5 10 3" xfId="603"/>
    <cellStyle name="쉼표 [0] 7 5 10 3 2" xfId="604"/>
    <cellStyle name="쉼표 [0] 7 5 10 4" xfId="605"/>
    <cellStyle name="쉼표 [0] 7 5 10 4 2" xfId="606"/>
    <cellStyle name="쉼표 [0] 7 5 10 5" xfId="607"/>
    <cellStyle name="쉼표 [0] 7 5 10 5 2" xfId="608"/>
    <cellStyle name="쉼표 [0] 7 5 10 6" xfId="609"/>
    <cellStyle name="쉼표 [0] 7 5 11" xfId="610"/>
    <cellStyle name="쉼표 [0] 7 5 11 2" xfId="611"/>
    <cellStyle name="쉼표 [0] 7 5 11 2 2" xfId="612"/>
    <cellStyle name="쉼표 [0] 7 5 11 3" xfId="613"/>
    <cellStyle name="쉼표 [0] 7 5 11 3 2" xfId="614"/>
    <cellStyle name="쉼표 [0] 7 5 11 4" xfId="615"/>
    <cellStyle name="쉼표 [0] 7 5 11 4 2" xfId="616"/>
    <cellStyle name="쉼표 [0] 7 5 11 5" xfId="617"/>
    <cellStyle name="쉼표 [0] 7 5 11 5 2" xfId="618"/>
    <cellStyle name="쉼표 [0] 7 5 11 6" xfId="619"/>
    <cellStyle name="쉼표 [0] 7 5 12" xfId="620"/>
    <cellStyle name="쉼표 [0] 7 5 12 2" xfId="621"/>
    <cellStyle name="쉼표 [0] 7 5 12 2 2" xfId="622"/>
    <cellStyle name="쉼표 [0] 7 5 12 3" xfId="623"/>
    <cellStyle name="쉼표 [0] 7 5 13" xfId="624"/>
    <cellStyle name="쉼표 [0] 7 5 13 2" xfId="625"/>
    <cellStyle name="쉼표 [0] 7 5 14" xfId="626"/>
    <cellStyle name="쉼표 [0] 7 5 14 2" xfId="627"/>
    <cellStyle name="쉼표 [0] 7 5 15" xfId="628"/>
    <cellStyle name="쉼표 [0] 7 5 15 2" xfId="629"/>
    <cellStyle name="쉼표 [0] 7 5 16" xfId="630"/>
    <cellStyle name="쉼표 [0] 7 5 16 2" xfId="631"/>
    <cellStyle name="쉼표 [0] 7 5 17" xfId="632"/>
    <cellStyle name="쉼표 [0] 7 5 17 2" xfId="633"/>
    <cellStyle name="쉼표 [0] 7 5 18" xfId="634"/>
    <cellStyle name="쉼표 [0] 7 5 18 2" xfId="635"/>
    <cellStyle name="쉼표 [0] 7 5 19" xfId="636"/>
    <cellStyle name="쉼표 [0] 7 5 19 2" xfId="637"/>
    <cellStyle name="쉼표 [0] 7 5 2" xfId="638"/>
    <cellStyle name="쉼표 [0] 7 5 2 2" xfId="639"/>
    <cellStyle name="쉼표 [0] 7 5 2 2 2" xfId="640"/>
    <cellStyle name="쉼표 [0] 7 5 2 3" xfId="641"/>
    <cellStyle name="쉼표 [0] 7 5 2 3 2" xfId="642"/>
    <cellStyle name="쉼표 [0] 7 5 2 4" xfId="643"/>
    <cellStyle name="쉼표 [0] 7 5 2 4 2" xfId="644"/>
    <cellStyle name="쉼표 [0] 7 5 2 5" xfId="645"/>
    <cellStyle name="쉼표 [0] 7 5 2 5 2" xfId="646"/>
    <cellStyle name="쉼표 [0] 7 5 2 6" xfId="647"/>
    <cellStyle name="쉼표 [0] 7 5 20" xfId="648"/>
    <cellStyle name="쉼표 [0] 7 5 20 2" xfId="649"/>
    <cellStyle name="쉼표 [0] 7 5 21" xfId="650"/>
    <cellStyle name="쉼표 [0] 7 5 21 2" xfId="651"/>
    <cellStyle name="쉼표 [0] 7 5 22" xfId="652"/>
    <cellStyle name="쉼표 [0] 7 5 22 2" xfId="653"/>
    <cellStyle name="쉼표 [0] 7 5 23" xfId="654"/>
    <cellStyle name="쉼표 [0] 7 5 23 2" xfId="655"/>
    <cellStyle name="쉼표 [0] 7 5 24" xfId="656"/>
    <cellStyle name="쉼표 [0] 7 5 24 2" xfId="657"/>
    <cellStyle name="쉼표 [0] 7 5 25" xfId="658"/>
    <cellStyle name="쉼표 [0] 7 5 25 2" xfId="659"/>
    <cellStyle name="쉼표 [0] 7 5 26" xfId="660"/>
    <cellStyle name="쉼표 [0] 7 5 26 2" xfId="661"/>
    <cellStyle name="쉼표 [0] 7 5 27" xfId="662"/>
    <cellStyle name="쉼표 [0] 7 5 27 2" xfId="663"/>
    <cellStyle name="쉼표 [0] 7 5 28" xfId="664"/>
    <cellStyle name="쉼표 [0] 7 5 3" xfId="665"/>
    <cellStyle name="쉼표 [0] 7 5 3 2" xfId="666"/>
    <cellStyle name="쉼표 [0] 7 5 3 2 2" xfId="667"/>
    <cellStyle name="쉼표 [0] 7 5 3 3" xfId="668"/>
    <cellStyle name="쉼표 [0] 7 5 3 3 2" xfId="669"/>
    <cellStyle name="쉼표 [0] 7 5 3 4" xfId="670"/>
    <cellStyle name="쉼표 [0] 7 5 3 4 2" xfId="671"/>
    <cellStyle name="쉼표 [0] 7 5 3 5" xfId="672"/>
    <cellStyle name="쉼표 [0] 7 5 3 5 2" xfId="673"/>
    <cellStyle name="쉼표 [0] 7 5 3 6" xfId="674"/>
    <cellStyle name="쉼표 [0] 7 5 4" xfId="675"/>
    <cellStyle name="쉼표 [0] 7 5 4 2" xfId="676"/>
    <cellStyle name="쉼표 [0] 7 5 4 2 2" xfId="677"/>
    <cellStyle name="쉼표 [0] 7 5 4 3" xfId="678"/>
    <cellStyle name="쉼표 [0] 7 5 4 3 2" xfId="679"/>
    <cellStyle name="쉼표 [0] 7 5 4 4" xfId="680"/>
    <cellStyle name="쉼표 [0] 7 5 4 4 2" xfId="681"/>
    <cellStyle name="쉼표 [0] 7 5 4 5" xfId="682"/>
    <cellStyle name="쉼표 [0] 7 5 4 5 2" xfId="683"/>
    <cellStyle name="쉼표 [0] 7 5 4 6" xfId="684"/>
    <cellStyle name="쉼표 [0] 7 5 5" xfId="685"/>
    <cellStyle name="쉼표 [0] 7 5 5 2" xfId="686"/>
    <cellStyle name="쉼표 [0] 7 5 5 2 2" xfId="687"/>
    <cellStyle name="쉼표 [0] 7 5 5 3" xfId="688"/>
    <cellStyle name="쉼표 [0] 7 5 5 3 2" xfId="689"/>
    <cellStyle name="쉼표 [0] 7 5 5 4" xfId="690"/>
    <cellStyle name="쉼표 [0] 7 5 5 4 2" xfId="691"/>
    <cellStyle name="쉼표 [0] 7 5 5 5" xfId="692"/>
    <cellStyle name="쉼표 [0] 7 5 5 5 2" xfId="693"/>
    <cellStyle name="쉼표 [0] 7 5 5 6" xfId="694"/>
    <cellStyle name="쉼표 [0] 7 5 6" xfId="695"/>
    <cellStyle name="쉼표 [0] 7 5 6 2" xfId="696"/>
    <cellStyle name="쉼표 [0] 7 5 6 2 2" xfId="697"/>
    <cellStyle name="쉼표 [0] 7 5 6 3" xfId="698"/>
    <cellStyle name="쉼표 [0] 7 5 6 3 2" xfId="699"/>
    <cellStyle name="쉼표 [0] 7 5 6 4" xfId="700"/>
    <cellStyle name="쉼표 [0] 7 5 6 4 2" xfId="701"/>
    <cellStyle name="쉼표 [0] 7 5 6 5" xfId="702"/>
    <cellStyle name="쉼표 [0] 7 5 6 5 2" xfId="703"/>
    <cellStyle name="쉼표 [0] 7 5 6 6" xfId="704"/>
    <cellStyle name="쉼표 [0] 7 5 7" xfId="705"/>
    <cellStyle name="쉼표 [0] 7 5 7 2" xfId="706"/>
    <cellStyle name="쉼표 [0] 7 5 7 2 2" xfId="707"/>
    <cellStyle name="쉼표 [0] 7 5 7 3" xfId="708"/>
    <cellStyle name="쉼표 [0] 7 5 7 3 2" xfId="709"/>
    <cellStyle name="쉼표 [0] 7 5 7 4" xfId="710"/>
    <cellStyle name="쉼표 [0] 7 5 7 4 2" xfId="711"/>
    <cellStyle name="쉼표 [0] 7 5 7 5" xfId="712"/>
    <cellStyle name="쉼표 [0] 7 5 7 5 2" xfId="713"/>
    <cellStyle name="쉼표 [0] 7 5 7 6" xfId="714"/>
    <cellStyle name="쉼표 [0] 7 5 8" xfId="715"/>
    <cellStyle name="쉼표 [0] 7 5 8 2" xfId="716"/>
    <cellStyle name="쉼표 [0] 7 5 8 2 2" xfId="717"/>
    <cellStyle name="쉼표 [0] 7 5 8 3" xfId="718"/>
    <cellStyle name="쉼표 [0] 7 5 8 3 2" xfId="719"/>
    <cellStyle name="쉼표 [0] 7 5 8 4" xfId="720"/>
    <cellStyle name="쉼표 [0] 7 5 8 4 2" xfId="721"/>
    <cellStyle name="쉼표 [0] 7 5 8 5" xfId="722"/>
    <cellStyle name="쉼표 [0] 7 5 8 5 2" xfId="723"/>
    <cellStyle name="쉼표 [0] 7 5 8 6" xfId="724"/>
    <cellStyle name="쉼표 [0] 7 5 9" xfId="725"/>
    <cellStyle name="쉼표 [0] 7 5 9 2" xfId="726"/>
    <cellStyle name="쉼표 [0] 7 5 9 2 2" xfId="727"/>
    <cellStyle name="쉼표 [0] 7 5 9 3" xfId="728"/>
    <cellStyle name="쉼표 [0] 7 5 9 3 2" xfId="729"/>
    <cellStyle name="쉼표 [0] 7 5 9 4" xfId="730"/>
    <cellStyle name="쉼표 [0] 7 5 9 4 2" xfId="731"/>
    <cellStyle name="쉼표 [0] 7 5 9 5" xfId="732"/>
    <cellStyle name="쉼표 [0] 7 5 9 5 2" xfId="733"/>
    <cellStyle name="쉼표 [0] 7 5 9 6" xfId="734"/>
    <cellStyle name="쉼표 [0] 7 6" xfId="735"/>
    <cellStyle name="쉼표 2" xfId="3958"/>
    <cellStyle name="쉼표 2 2" xfId="3959"/>
    <cellStyle name="쉼표 2 3" xfId="3960"/>
    <cellStyle name="쉼표 2 4" xfId="3961"/>
    <cellStyle name="쉼표 3" xfId="3962"/>
    <cellStyle name="쉼표 3 2" xfId="3963"/>
    <cellStyle name="쉼표 3 3" xfId="3964"/>
    <cellStyle name="스타일 1" xfId="736"/>
    <cellStyle name="연결된 셀 2" xfId="737"/>
    <cellStyle name="요약 2" xfId="738"/>
    <cellStyle name="입력 2" xfId="739"/>
    <cellStyle name="제목 1 2" xfId="740"/>
    <cellStyle name="제목 2 2" xfId="741"/>
    <cellStyle name="제목 3 2" xfId="742"/>
    <cellStyle name="제목 4 2" xfId="743"/>
    <cellStyle name="제목 5" xfId="744"/>
    <cellStyle name="좋음 2" xfId="745"/>
    <cellStyle name="좋음 2 2" xfId="746"/>
    <cellStyle name="출력 2" xfId="747"/>
    <cellStyle name="출력 3" xfId="5399"/>
    <cellStyle name="콤마 [0]_1.기안을지" xfId="3965"/>
    <cellStyle name="콤마_1.기안을지" xfId="3966"/>
    <cellStyle name="통화 [0] 2" xfId="748"/>
    <cellStyle name="통화 [0] 2 10" xfId="749"/>
    <cellStyle name="통화 [0] 2 10 2" xfId="750"/>
    <cellStyle name="통화 [0] 2 10 2 2" xfId="751"/>
    <cellStyle name="통화 [0] 2 10 3" xfId="752"/>
    <cellStyle name="통화 [0] 2 10 3 2" xfId="753"/>
    <cellStyle name="통화 [0] 2 10 4" xfId="754"/>
    <cellStyle name="통화 [0] 2 10 4 2" xfId="755"/>
    <cellStyle name="통화 [0] 2 10 5" xfId="756"/>
    <cellStyle name="통화 [0] 2 10 5 2" xfId="757"/>
    <cellStyle name="통화 [0] 2 10 6" xfId="758"/>
    <cellStyle name="통화 [0] 2 11" xfId="759"/>
    <cellStyle name="통화 [0] 2 11 2" xfId="760"/>
    <cellStyle name="통화 [0] 2 11 2 2" xfId="761"/>
    <cellStyle name="통화 [0] 2 11 3" xfId="762"/>
    <cellStyle name="통화 [0] 2 11 3 2" xfId="763"/>
    <cellStyle name="통화 [0] 2 11 4" xfId="764"/>
    <cellStyle name="통화 [0] 2 11 4 2" xfId="765"/>
    <cellStyle name="통화 [0] 2 11 5" xfId="766"/>
    <cellStyle name="통화 [0] 2 11 5 2" xfId="767"/>
    <cellStyle name="통화 [0] 2 11 6" xfId="768"/>
    <cellStyle name="통화 [0] 2 12" xfId="769"/>
    <cellStyle name="통화 [0] 2 12 2" xfId="770"/>
    <cellStyle name="통화 [0] 2 12 2 2" xfId="771"/>
    <cellStyle name="통화 [0] 2 12 3" xfId="772"/>
    <cellStyle name="통화 [0] 2 13" xfId="773"/>
    <cellStyle name="통화 [0] 2 13 2" xfId="774"/>
    <cellStyle name="통화 [0] 2 14" xfId="775"/>
    <cellStyle name="통화 [0] 2 14 2" xfId="776"/>
    <cellStyle name="통화 [0] 2 15" xfId="777"/>
    <cellStyle name="통화 [0] 2 15 2" xfId="778"/>
    <cellStyle name="통화 [0] 2 16" xfId="779"/>
    <cellStyle name="통화 [0] 2 16 2" xfId="780"/>
    <cellStyle name="통화 [0] 2 17" xfId="781"/>
    <cellStyle name="통화 [0] 2 17 2" xfId="782"/>
    <cellStyle name="통화 [0] 2 18" xfId="783"/>
    <cellStyle name="통화 [0] 2 18 2" xfId="784"/>
    <cellStyle name="통화 [0] 2 19" xfId="785"/>
    <cellStyle name="통화 [0] 2 19 2" xfId="786"/>
    <cellStyle name="통화 [0] 2 2" xfId="787"/>
    <cellStyle name="통화 [0] 2 2 2" xfId="788"/>
    <cellStyle name="통화 [0] 2 2 2 2" xfId="789"/>
    <cellStyle name="통화 [0] 2 2 3" xfId="790"/>
    <cellStyle name="통화 [0] 2 2 3 2" xfId="791"/>
    <cellStyle name="통화 [0] 2 2 4" xfId="792"/>
    <cellStyle name="통화 [0] 2 2 4 2" xfId="793"/>
    <cellStyle name="통화 [0] 2 2 5" xfId="794"/>
    <cellStyle name="통화 [0] 2 2 5 2" xfId="795"/>
    <cellStyle name="통화 [0] 2 2 6" xfId="796"/>
    <cellStyle name="통화 [0] 2 20" xfId="797"/>
    <cellStyle name="통화 [0] 2 20 2" xfId="798"/>
    <cellStyle name="통화 [0] 2 21" xfId="799"/>
    <cellStyle name="통화 [0] 2 21 2" xfId="800"/>
    <cellStyle name="통화 [0] 2 22" xfId="801"/>
    <cellStyle name="통화 [0] 2 22 2" xfId="802"/>
    <cellStyle name="통화 [0] 2 23" xfId="803"/>
    <cellStyle name="통화 [0] 2 23 2" xfId="804"/>
    <cellStyle name="통화 [0] 2 24" xfId="805"/>
    <cellStyle name="통화 [0] 2 24 2" xfId="806"/>
    <cellStyle name="통화 [0] 2 25" xfId="807"/>
    <cellStyle name="통화 [0] 2 25 2" xfId="808"/>
    <cellStyle name="통화 [0] 2 26" xfId="809"/>
    <cellStyle name="통화 [0] 2 26 2" xfId="810"/>
    <cellStyle name="통화 [0] 2 27" xfId="811"/>
    <cellStyle name="통화 [0] 2 27 2" xfId="812"/>
    <cellStyle name="통화 [0] 2 28" xfId="813"/>
    <cellStyle name="통화 [0] 2 3" xfId="814"/>
    <cellStyle name="통화 [0] 2 3 2" xfId="815"/>
    <cellStyle name="통화 [0] 2 3 2 2" xfId="816"/>
    <cellStyle name="통화 [0] 2 3 3" xfId="817"/>
    <cellStyle name="통화 [0] 2 3 3 2" xfId="818"/>
    <cellStyle name="통화 [0] 2 3 4" xfId="819"/>
    <cellStyle name="통화 [0] 2 3 4 2" xfId="820"/>
    <cellStyle name="통화 [0] 2 3 5" xfId="821"/>
    <cellStyle name="통화 [0] 2 3 5 2" xfId="822"/>
    <cellStyle name="통화 [0] 2 3 6" xfId="823"/>
    <cellStyle name="통화 [0] 2 4" xfId="824"/>
    <cellStyle name="통화 [0] 2 4 2" xfId="825"/>
    <cellStyle name="통화 [0] 2 4 2 2" xfId="826"/>
    <cellStyle name="통화 [0] 2 4 3" xfId="827"/>
    <cellStyle name="통화 [0] 2 4 3 2" xfId="828"/>
    <cellStyle name="통화 [0] 2 4 4" xfId="829"/>
    <cellStyle name="통화 [0] 2 4 4 2" xfId="830"/>
    <cellStyle name="통화 [0] 2 4 5" xfId="831"/>
    <cellStyle name="통화 [0] 2 4 5 2" xfId="832"/>
    <cellStyle name="통화 [0] 2 4 6" xfId="833"/>
    <cellStyle name="통화 [0] 2 5" xfId="834"/>
    <cellStyle name="통화 [0] 2 5 2" xfId="835"/>
    <cellStyle name="통화 [0] 2 5 2 2" xfId="836"/>
    <cellStyle name="통화 [0] 2 5 3" xfId="837"/>
    <cellStyle name="통화 [0] 2 5 3 2" xfId="838"/>
    <cellStyle name="통화 [0] 2 5 4" xfId="839"/>
    <cellStyle name="통화 [0] 2 5 4 2" xfId="840"/>
    <cellStyle name="통화 [0] 2 5 5" xfId="841"/>
    <cellStyle name="통화 [0] 2 5 5 2" xfId="842"/>
    <cellStyle name="통화 [0] 2 5 6" xfId="843"/>
    <cellStyle name="통화 [0] 2 6" xfId="844"/>
    <cellStyle name="통화 [0] 2 6 2" xfId="845"/>
    <cellStyle name="통화 [0] 2 6 2 2" xfId="846"/>
    <cellStyle name="통화 [0] 2 6 3" xfId="847"/>
    <cellStyle name="통화 [0] 2 6 3 2" xfId="848"/>
    <cellStyle name="통화 [0] 2 6 4" xfId="849"/>
    <cellStyle name="통화 [0] 2 6 4 2" xfId="850"/>
    <cellStyle name="통화 [0] 2 6 5" xfId="851"/>
    <cellStyle name="통화 [0] 2 6 5 2" xfId="852"/>
    <cellStyle name="통화 [0] 2 6 6" xfId="853"/>
    <cellStyle name="통화 [0] 2 7" xfId="854"/>
    <cellStyle name="통화 [0] 2 7 2" xfId="855"/>
    <cellStyle name="통화 [0] 2 7 2 2" xfId="856"/>
    <cellStyle name="통화 [0] 2 7 3" xfId="857"/>
    <cellStyle name="통화 [0] 2 7 3 2" xfId="858"/>
    <cellStyle name="통화 [0] 2 7 4" xfId="859"/>
    <cellStyle name="통화 [0] 2 7 4 2" xfId="860"/>
    <cellStyle name="통화 [0] 2 7 5" xfId="861"/>
    <cellStyle name="통화 [0] 2 7 5 2" xfId="862"/>
    <cellStyle name="통화 [0] 2 7 6" xfId="863"/>
    <cellStyle name="통화 [0] 2 8" xfId="864"/>
    <cellStyle name="통화 [0] 2 8 2" xfId="865"/>
    <cellStyle name="통화 [0] 2 8 2 2" xfId="866"/>
    <cellStyle name="통화 [0] 2 8 3" xfId="867"/>
    <cellStyle name="통화 [0] 2 8 3 2" xfId="868"/>
    <cellStyle name="통화 [0] 2 8 4" xfId="869"/>
    <cellStyle name="통화 [0] 2 8 4 2" xfId="870"/>
    <cellStyle name="통화 [0] 2 8 5" xfId="871"/>
    <cellStyle name="통화 [0] 2 8 5 2" xfId="872"/>
    <cellStyle name="통화 [0] 2 8 6" xfId="873"/>
    <cellStyle name="통화 [0] 2 9" xfId="874"/>
    <cellStyle name="통화 [0] 2 9 2" xfId="875"/>
    <cellStyle name="통화 [0] 2 9 2 2" xfId="876"/>
    <cellStyle name="통화 [0] 2 9 3" xfId="877"/>
    <cellStyle name="통화 [0] 2 9 3 2" xfId="878"/>
    <cellStyle name="통화 [0] 2 9 4" xfId="879"/>
    <cellStyle name="통화 [0] 2 9 4 2" xfId="880"/>
    <cellStyle name="통화 [0] 2 9 5" xfId="881"/>
    <cellStyle name="통화 [0] 2 9 5 2" xfId="882"/>
    <cellStyle name="통화 [0] 2 9 6" xfId="883"/>
    <cellStyle name="통화 [0] 3" xfId="884"/>
    <cellStyle name="통화 [0] 3 2" xfId="885"/>
    <cellStyle name="표준" xfId="0" builtinId="0"/>
    <cellStyle name="표준 10" xfId="886"/>
    <cellStyle name="표준 10 10" xfId="887"/>
    <cellStyle name="표준 10 10 2" xfId="3577"/>
    <cellStyle name="표준 10 10 2 2" xfId="3967"/>
    <cellStyle name="표준 10 10 3" xfId="3578"/>
    <cellStyle name="표준 10 10 4" xfId="3968"/>
    <cellStyle name="표준 10 11" xfId="888"/>
    <cellStyle name="표준 10 11 2" xfId="3579"/>
    <cellStyle name="표준 10 11 3" xfId="3580"/>
    <cellStyle name="표준 10 11 3 2" xfId="3969"/>
    <cellStyle name="표준 10 11 3 3" xfId="3970"/>
    <cellStyle name="표준 10 11 4" xfId="3971"/>
    <cellStyle name="표준 10 12" xfId="889"/>
    <cellStyle name="표준 10 12 2" xfId="3581"/>
    <cellStyle name="표준 10 12 3" xfId="3582"/>
    <cellStyle name="표준 10 13" xfId="890"/>
    <cellStyle name="표준 10 13 2" xfId="3583"/>
    <cellStyle name="표준 10 13 3" xfId="3584"/>
    <cellStyle name="표준 10 14" xfId="891"/>
    <cellStyle name="표준 10 14 2" xfId="3585"/>
    <cellStyle name="표준 10 15" xfId="892"/>
    <cellStyle name="표준 10 15 2" xfId="893"/>
    <cellStyle name="표준 10 15 3" xfId="894"/>
    <cellStyle name="표준 10 15 4" xfId="895"/>
    <cellStyle name="표준 10 15 5" xfId="896"/>
    <cellStyle name="표준 10 15 6" xfId="897"/>
    <cellStyle name="표준 10 15 7" xfId="898"/>
    <cellStyle name="표준 10 15 8" xfId="899"/>
    <cellStyle name="표준 10 15 9" xfId="3586"/>
    <cellStyle name="표준 10 16" xfId="900"/>
    <cellStyle name="표준 10 16 2" xfId="3587"/>
    <cellStyle name="표준 10 17" xfId="901"/>
    <cellStyle name="표준 10 17 2" xfId="3588"/>
    <cellStyle name="표준 10 18" xfId="902"/>
    <cellStyle name="표준 10 18 2" xfId="3589"/>
    <cellStyle name="표준 10 19" xfId="903"/>
    <cellStyle name="표준 10 19 2" xfId="3590"/>
    <cellStyle name="표준 10 2" xfId="904"/>
    <cellStyle name="표준 10 2 10" xfId="905"/>
    <cellStyle name="표준 10 2 11" xfId="906"/>
    <cellStyle name="표준 10 2 2" xfId="907"/>
    <cellStyle name="표준 10 2 2 10" xfId="908"/>
    <cellStyle name="표준 10 2 2 11" xfId="909"/>
    <cellStyle name="표준 10 2 2 12" xfId="910"/>
    <cellStyle name="표준 10 2 2 2" xfId="911"/>
    <cellStyle name="표준 10 2 2 3" xfId="912"/>
    <cellStyle name="표준 10 2 2 4" xfId="913"/>
    <cellStyle name="표준 10 2 2 5" xfId="914"/>
    <cellStyle name="표준 10 2 2 6" xfId="915"/>
    <cellStyle name="표준 10 2 2 7" xfId="916"/>
    <cellStyle name="표준 10 2 2 8" xfId="917"/>
    <cellStyle name="표준 10 2 2 9" xfId="918"/>
    <cellStyle name="표준 10 2 3" xfId="919"/>
    <cellStyle name="표준 10 2 3 2" xfId="920"/>
    <cellStyle name="표준 10 2 4" xfId="921"/>
    <cellStyle name="표준 10 2 4 2" xfId="922"/>
    <cellStyle name="표준 10 2 5" xfId="923"/>
    <cellStyle name="표준 10 2 5 2" xfId="924"/>
    <cellStyle name="표준 10 2 6" xfId="925"/>
    <cellStyle name="표준 10 2 7" xfId="926"/>
    <cellStyle name="표준 10 2 8" xfId="927"/>
    <cellStyle name="표준 10 2 9" xfId="928"/>
    <cellStyle name="표준 10 20" xfId="929"/>
    <cellStyle name="표준 10 20 2" xfId="3591"/>
    <cellStyle name="표준 10 21" xfId="930"/>
    <cellStyle name="표준 10 22" xfId="931"/>
    <cellStyle name="표준 10 23" xfId="932"/>
    <cellStyle name="표준 10 24" xfId="933"/>
    <cellStyle name="표준 10 25" xfId="934"/>
    <cellStyle name="표준 10 26" xfId="935"/>
    <cellStyle name="표준 10 27" xfId="936"/>
    <cellStyle name="표준 10 28" xfId="937"/>
    <cellStyle name="표준 10 29" xfId="938"/>
    <cellStyle name="표준 10 3" xfId="939"/>
    <cellStyle name="표준 10 30" xfId="940"/>
    <cellStyle name="표준 10 31" xfId="941"/>
    <cellStyle name="표준 10 32" xfId="942"/>
    <cellStyle name="표준 10 33" xfId="943"/>
    <cellStyle name="표준 10 34" xfId="944"/>
    <cellStyle name="표준 10 35" xfId="945"/>
    <cellStyle name="표준 10 36" xfId="3592"/>
    <cellStyle name="표준 10 4" xfId="946"/>
    <cellStyle name="표준 10 5" xfId="947"/>
    <cellStyle name="표준 10 5 2" xfId="948"/>
    <cellStyle name="표준 10 5 3" xfId="3593"/>
    <cellStyle name="표준 10 6" xfId="949"/>
    <cellStyle name="표준 10 6 2" xfId="950"/>
    <cellStyle name="표준 10 6 3" xfId="3594"/>
    <cellStyle name="표준 10 7" xfId="951"/>
    <cellStyle name="표준 10 7 2" xfId="952"/>
    <cellStyle name="표준 10 7 3" xfId="3595"/>
    <cellStyle name="표준 10 8" xfId="953"/>
    <cellStyle name="표준 10 8 2" xfId="3596"/>
    <cellStyle name="표준 10 8 3" xfId="3597"/>
    <cellStyle name="표준 10 9" xfId="954"/>
    <cellStyle name="표준 10 9 2" xfId="3598"/>
    <cellStyle name="표준 10 9 3" xfId="3599"/>
    <cellStyle name="표준 11" xfId="955"/>
    <cellStyle name="표준 11 10" xfId="956"/>
    <cellStyle name="표준 11 10 2" xfId="3600"/>
    <cellStyle name="표준 11 10 3" xfId="3972"/>
    <cellStyle name="표준 11 10 4" xfId="3973"/>
    <cellStyle name="표준 11 11" xfId="957"/>
    <cellStyle name="표준 11 11 2" xfId="3601"/>
    <cellStyle name="표준 11 11 2 2" xfId="3974"/>
    <cellStyle name="표준 11 11 2 3" xfId="3975"/>
    <cellStyle name="표준 11 11 3" xfId="3976"/>
    <cellStyle name="표준 11 12" xfId="958"/>
    <cellStyle name="표준 11 12 2" xfId="3602"/>
    <cellStyle name="표준 11 13" xfId="959"/>
    <cellStyle name="표준 11 13 2" xfId="3603"/>
    <cellStyle name="표준 11 14" xfId="960"/>
    <cellStyle name="표준 11 14 2" xfId="3604"/>
    <cellStyle name="표준 11 15" xfId="961"/>
    <cellStyle name="표준 11 15 2" xfId="3605"/>
    <cellStyle name="표준 11 16" xfId="962"/>
    <cellStyle name="표준 11 16 2" xfId="3606"/>
    <cellStyle name="표준 11 17" xfId="963"/>
    <cellStyle name="표준 11 17 2" xfId="3607"/>
    <cellStyle name="표준 11 18" xfId="964"/>
    <cellStyle name="표준 11 18 2" xfId="3608"/>
    <cellStyle name="표준 11 19" xfId="965"/>
    <cellStyle name="표준 11 19 2" xfId="3609"/>
    <cellStyle name="표준 11 2" xfId="966"/>
    <cellStyle name="표준 11 2 10" xfId="967"/>
    <cellStyle name="표준 11 2 11" xfId="968"/>
    <cellStyle name="표준 11 2 2" xfId="969"/>
    <cellStyle name="표준 11 2 2 10" xfId="970"/>
    <cellStyle name="표준 11 2 2 11" xfId="971"/>
    <cellStyle name="표준 11 2 2 12" xfId="972"/>
    <cellStyle name="표준 11 2 2 2" xfId="973"/>
    <cellStyle name="표준 11 2 2 3" xfId="974"/>
    <cellStyle name="표준 11 2 2 4" xfId="975"/>
    <cellStyle name="표준 11 2 2 5" xfId="976"/>
    <cellStyle name="표준 11 2 2 6" xfId="977"/>
    <cellStyle name="표준 11 2 2 7" xfId="978"/>
    <cellStyle name="표준 11 2 2 8" xfId="979"/>
    <cellStyle name="표준 11 2 2 9" xfId="980"/>
    <cellStyle name="표준 11 2 3" xfId="981"/>
    <cellStyle name="표준 11 2 3 2" xfId="982"/>
    <cellStyle name="표준 11 2 4" xfId="983"/>
    <cellStyle name="표준 11 2 4 2" xfId="984"/>
    <cellStyle name="표준 11 2 5" xfId="985"/>
    <cellStyle name="표준 11 2 5 2" xfId="986"/>
    <cellStyle name="표준 11 2 6" xfId="987"/>
    <cellStyle name="표준 11 2 7" xfId="988"/>
    <cellStyle name="표준 11 2 8" xfId="989"/>
    <cellStyle name="표준 11 2 9" xfId="990"/>
    <cellStyle name="표준 11 20" xfId="3610"/>
    <cellStyle name="표준 11 21" xfId="3611"/>
    <cellStyle name="표준 11 3" xfId="991"/>
    <cellStyle name="표준 11 4" xfId="992"/>
    <cellStyle name="표준 11 5" xfId="993"/>
    <cellStyle name="표준 11 5 2" xfId="3612"/>
    <cellStyle name="표준 11 6" xfId="994"/>
    <cellStyle name="표준 11 6 2" xfId="3613"/>
    <cellStyle name="표준 11 7" xfId="995"/>
    <cellStyle name="표준 11 7 2" xfId="3614"/>
    <cellStyle name="표준 11 8" xfId="996"/>
    <cellStyle name="표준 11 8 2" xfId="3615"/>
    <cellStyle name="표준 11 9" xfId="997"/>
    <cellStyle name="표준 11 9 2" xfId="3616"/>
    <cellStyle name="표준 12" xfId="998"/>
    <cellStyle name="표준 12 10" xfId="999"/>
    <cellStyle name="표준 12 10 2" xfId="3977"/>
    <cellStyle name="표준 12 10 3" xfId="3978"/>
    <cellStyle name="표준 12 11" xfId="1000"/>
    <cellStyle name="표준 12 11 2" xfId="3979"/>
    <cellStyle name="표준 12 11 3" xfId="3980"/>
    <cellStyle name="표준 12 11 4" xfId="3981"/>
    <cellStyle name="표준 12 11 5" xfId="3982"/>
    <cellStyle name="표준 12 12" xfId="1001"/>
    <cellStyle name="표준 12 12 2" xfId="3983"/>
    <cellStyle name="표준 12 12 3" xfId="3984"/>
    <cellStyle name="표준 12 13" xfId="1002"/>
    <cellStyle name="표준 12 13 2" xfId="3985"/>
    <cellStyle name="표준 12 13 3" xfId="3986"/>
    <cellStyle name="표준 12 14" xfId="1003"/>
    <cellStyle name="표준 12 14 2" xfId="3987"/>
    <cellStyle name="표준 12 15" xfId="1004"/>
    <cellStyle name="표준 12 15 2" xfId="3988"/>
    <cellStyle name="표준 12 16" xfId="1005"/>
    <cellStyle name="표준 12 16 2" xfId="3989"/>
    <cellStyle name="표준 12 16 2 2" xfId="3990"/>
    <cellStyle name="표준 12 16 2 3" xfId="3991"/>
    <cellStyle name="표준 12 16 3" xfId="3992"/>
    <cellStyle name="표준 12 17" xfId="1006"/>
    <cellStyle name="표준 12 17 2" xfId="3993"/>
    <cellStyle name="표준 12 18" xfId="1007"/>
    <cellStyle name="표준 12 18 2" xfId="3994"/>
    <cellStyle name="표준 12 19" xfId="1008"/>
    <cellStyle name="표준 12 19 2" xfId="3995"/>
    <cellStyle name="표준 12 2" xfId="1009"/>
    <cellStyle name="표준 12 2 10" xfId="1010"/>
    <cellStyle name="표준 12 2 11" xfId="1011"/>
    <cellStyle name="표준 12 2 12" xfId="3996"/>
    <cellStyle name="표준 12 2 13" xfId="3997"/>
    <cellStyle name="표준 12 2 14" xfId="3998"/>
    <cellStyle name="표준 12 2 15" xfId="3999"/>
    <cellStyle name="표준 12 2 16" xfId="4000"/>
    <cellStyle name="표준 12 2 17" xfId="4001"/>
    <cellStyle name="표준 12 2 18" xfId="4002"/>
    <cellStyle name="표준 12 2 19" xfId="4003"/>
    <cellStyle name="표준 12 2 2" xfId="1012"/>
    <cellStyle name="표준 12 2 2 10" xfId="1013"/>
    <cellStyle name="표준 12 2 2 11" xfId="1014"/>
    <cellStyle name="표준 12 2 2 12" xfId="1015"/>
    <cellStyle name="표준 12 2 2 13" xfId="4004"/>
    <cellStyle name="표준 12 2 2 14" xfId="4005"/>
    <cellStyle name="표준 12 2 2 15" xfId="4006"/>
    <cellStyle name="표준 12 2 2 16" xfId="4007"/>
    <cellStyle name="표준 12 2 2 17" xfId="4008"/>
    <cellStyle name="표준 12 2 2 18" xfId="4009"/>
    <cellStyle name="표준 12 2 2 19" xfId="4010"/>
    <cellStyle name="표준 12 2 2 2" xfId="1016"/>
    <cellStyle name="표준 12 2 2 20" xfId="4011"/>
    <cellStyle name="표준 12 2 2 21" xfId="4012"/>
    <cellStyle name="표준 12 2 2 22" xfId="4013"/>
    <cellStyle name="표준 12 2 2 23" xfId="4014"/>
    <cellStyle name="표준 12 2 2 24" xfId="4015"/>
    <cellStyle name="표준 12 2 2 3" xfId="1017"/>
    <cellStyle name="표준 12 2 2 4" xfId="1018"/>
    <cellStyle name="표준 12 2 2 5" xfId="1019"/>
    <cellStyle name="표준 12 2 2 6" xfId="1020"/>
    <cellStyle name="표준 12 2 2 7" xfId="1021"/>
    <cellStyle name="표준 12 2 2 8" xfId="1022"/>
    <cellStyle name="표준 12 2 2 9" xfId="1023"/>
    <cellStyle name="표준 12 2 20" xfId="4016"/>
    <cellStyle name="표준 12 2 21" xfId="4017"/>
    <cellStyle name="표준 12 2 22" xfId="4018"/>
    <cellStyle name="표준 12 2 23" xfId="4019"/>
    <cellStyle name="표준 12 2 24" xfId="4020"/>
    <cellStyle name="표준 12 2 3" xfId="1024"/>
    <cellStyle name="표준 12 2 3 2" xfId="1025"/>
    <cellStyle name="표준 12 2 4" xfId="1026"/>
    <cellStyle name="표준 12 2 4 2" xfId="1027"/>
    <cellStyle name="표준 12 2 5" xfId="1028"/>
    <cellStyle name="표준 12 2 5 2" xfId="1029"/>
    <cellStyle name="표준 12 2 6" xfId="1030"/>
    <cellStyle name="표준 12 2 7" xfId="1031"/>
    <cellStyle name="표준 12 2 8" xfId="1032"/>
    <cellStyle name="표준 12 2 9" xfId="1033"/>
    <cellStyle name="표준 12 20" xfId="1034"/>
    <cellStyle name="표준 12 20 2" xfId="4021"/>
    <cellStyle name="표준 12 21" xfId="4022"/>
    <cellStyle name="표준 12 22" xfId="4023"/>
    <cellStyle name="표준 12 23" xfId="4024"/>
    <cellStyle name="표준 12 24" xfId="4025"/>
    <cellStyle name="표준 12 25" xfId="4026"/>
    <cellStyle name="표준 12 26" xfId="4027"/>
    <cellStyle name="표준 12 27" xfId="4028"/>
    <cellStyle name="표준 12 3" xfId="1035"/>
    <cellStyle name="표준 12 4" xfId="1036"/>
    <cellStyle name="표준 12 5" xfId="1037"/>
    <cellStyle name="표준 12 5 2" xfId="3617"/>
    <cellStyle name="표준 12 5 3" xfId="4029"/>
    <cellStyle name="표준 12 6" xfId="1038"/>
    <cellStyle name="표준 12 6 2" xfId="4030"/>
    <cellStyle name="표준 12 6 3" xfId="4031"/>
    <cellStyle name="표준 12 7" xfId="1039"/>
    <cellStyle name="표준 12 7 2" xfId="4032"/>
    <cellStyle name="표준 12 7 3" xfId="4033"/>
    <cellStyle name="표준 12 8" xfId="1040"/>
    <cellStyle name="표준 12 8 2" xfId="4034"/>
    <cellStyle name="표준 12 8 3" xfId="4035"/>
    <cellStyle name="표준 12 9" xfId="1041"/>
    <cellStyle name="표준 12 9 2" xfId="4036"/>
    <cellStyle name="표준 12 9 3" xfId="4037"/>
    <cellStyle name="표준 13" xfId="1042"/>
    <cellStyle name="표준 13 10" xfId="1043"/>
    <cellStyle name="표준 13 10 2" xfId="4038"/>
    <cellStyle name="표준 13 10 3" xfId="4039"/>
    <cellStyle name="표준 13 11" xfId="1044"/>
    <cellStyle name="표준 13 11 2" xfId="4040"/>
    <cellStyle name="표준 13 11 3" xfId="4041"/>
    <cellStyle name="표준 13 11 4" xfId="4042"/>
    <cellStyle name="표준 13 12" xfId="1045"/>
    <cellStyle name="표준 13 12 2" xfId="4043"/>
    <cellStyle name="표준 13 12 3" xfId="4044"/>
    <cellStyle name="표준 13 13" xfId="1046"/>
    <cellStyle name="표준 13 13 2" xfId="4045"/>
    <cellStyle name="표준 13 13 3" xfId="4046"/>
    <cellStyle name="표준 13 14" xfId="1047"/>
    <cellStyle name="표준 13 14 2" xfId="4047"/>
    <cellStyle name="표준 13 14 3" xfId="4048"/>
    <cellStyle name="표준 13 15" xfId="1048"/>
    <cellStyle name="표준 13 15 2" xfId="4049"/>
    <cellStyle name="표준 13 16" xfId="1049"/>
    <cellStyle name="표준 13 16 2" xfId="4050"/>
    <cellStyle name="표준 13 17" xfId="1050"/>
    <cellStyle name="표준 13 17 2" xfId="4051"/>
    <cellStyle name="표준 13 18" xfId="1051"/>
    <cellStyle name="표준 13 18 2" xfId="4052"/>
    <cellStyle name="표준 13 19" xfId="1052"/>
    <cellStyle name="표준 13 19 2" xfId="4053"/>
    <cellStyle name="표준 13 2" xfId="1053"/>
    <cellStyle name="표준 13 2 10" xfId="4054"/>
    <cellStyle name="표준 13 2 11" xfId="4055"/>
    <cellStyle name="표준 13 2 12" xfId="4056"/>
    <cellStyle name="표준 13 2 13" xfId="4057"/>
    <cellStyle name="표준 13 2 14" xfId="4058"/>
    <cellStyle name="표준 13 2 15" xfId="4059"/>
    <cellStyle name="표준 13 2 16" xfId="4060"/>
    <cellStyle name="표준 13 2 17" xfId="4061"/>
    <cellStyle name="표준 13 2 18" xfId="4062"/>
    <cellStyle name="표준 13 2 19" xfId="4063"/>
    <cellStyle name="표준 13 2 2" xfId="4064"/>
    <cellStyle name="표준 13 2 2 10" xfId="4065"/>
    <cellStyle name="표준 13 2 2 11" xfId="4066"/>
    <cellStyle name="표준 13 2 2 12" xfId="4067"/>
    <cellStyle name="표준 13 2 2 13" xfId="4068"/>
    <cellStyle name="표준 13 2 2 14" xfId="4069"/>
    <cellStyle name="표준 13 2 2 15" xfId="4070"/>
    <cellStyle name="표준 13 2 2 16" xfId="4071"/>
    <cellStyle name="표준 13 2 2 17" xfId="4072"/>
    <cellStyle name="표준 13 2 2 18" xfId="4073"/>
    <cellStyle name="표준 13 2 2 19" xfId="4074"/>
    <cellStyle name="표준 13 2 2 2" xfId="4075"/>
    <cellStyle name="표준 13 2 2 20" xfId="4076"/>
    <cellStyle name="표준 13 2 2 21" xfId="4077"/>
    <cellStyle name="표준 13 2 2 22" xfId="4078"/>
    <cellStyle name="표준 13 2 2 23" xfId="4079"/>
    <cellStyle name="표준 13 2 2 24" xfId="4080"/>
    <cellStyle name="표준 13 2 2 3" xfId="4081"/>
    <cellStyle name="표준 13 2 2 4" xfId="4082"/>
    <cellStyle name="표준 13 2 2 5" xfId="4083"/>
    <cellStyle name="표준 13 2 2 6" xfId="4084"/>
    <cellStyle name="표준 13 2 2 7" xfId="4085"/>
    <cellStyle name="표준 13 2 2 8" xfId="4086"/>
    <cellStyle name="표준 13 2 2 9" xfId="4087"/>
    <cellStyle name="표준 13 2 20" xfId="4088"/>
    <cellStyle name="표준 13 2 21" xfId="4089"/>
    <cellStyle name="표준 13 2 22" xfId="4090"/>
    <cellStyle name="표준 13 2 23" xfId="4091"/>
    <cellStyle name="표준 13 2 24" xfId="4092"/>
    <cellStyle name="표준 13 2 3" xfId="4093"/>
    <cellStyle name="표준 13 2 4" xfId="4094"/>
    <cellStyle name="표준 13 2 5" xfId="4095"/>
    <cellStyle name="표준 13 2 6" xfId="4096"/>
    <cellStyle name="표준 13 2 7" xfId="4097"/>
    <cellStyle name="표준 13 2 8" xfId="4098"/>
    <cellStyle name="표준 13 2 9" xfId="4099"/>
    <cellStyle name="표준 13 20" xfId="1054"/>
    <cellStyle name="표준 13 20 2" xfId="4100"/>
    <cellStyle name="표준 13 21" xfId="4101"/>
    <cellStyle name="표준 13 22" xfId="4102"/>
    <cellStyle name="표준 13 23" xfId="4103"/>
    <cellStyle name="표준 13 24" xfId="4104"/>
    <cellStyle name="표준 13 25" xfId="4105"/>
    <cellStyle name="표준 13 26" xfId="4106"/>
    <cellStyle name="표준 13 27" xfId="4107"/>
    <cellStyle name="표준 13 28" xfId="4108"/>
    <cellStyle name="표준 13 3" xfId="1055"/>
    <cellStyle name="표준 13 4" xfId="1056"/>
    <cellStyle name="표준 13 5" xfId="1057"/>
    <cellStyle name="표준 13 5 2" xfId="3618"/>
    <cellStyle name="표준 13 5 3" xfId="4109"/>
    <cellStyle name="표준 13 6" xfId="1058"/>
    <cellStyle name="표준 13 6 2" xfId="4110"/>
    <cellStyle name="표준 13 6 3" xfId="4111"/>
    <cellStyle name="표준 13 7" xfId="1059"/>
    <cellStyle name="표준 13 7 2" xfId="4112"/>
    <cellStyle name="표준 13 7 3" xfId="4113"/>
    <cellStyle name="표준 13 8" xfId="1060"/>
    <cellStyle name="표준 13 8 2" xfId="4114"/>
    <cellStyle name="표준 13 8 3" xfId="4115"/>
    <cellStyle name="표준 13 9" xfId="1061"/>
    <cellStyle name="표준 13 9 2" xfId="4116"/>
    <cellStyle name="표준 13 9 3" xfId="4117"/>
    <cellStyle name="표준 14" xfId="1062"/>
    <cellStyle name="표준 14 10" xfId="1063"/>
    <cellStyle name="표준 14 10 2" xfId="3619"/>
    <cellStyle name="표준 14 11" xfId="1064"/>
    <cellStyle name="표준 14 11 2" xfId="3620"/>
    <cellStyle name="표준 14 12" xfId="1065"/>
    <cellStyle name="표준 14 12 2" xfId="3621"/>
    <cellStyle name="표준 14 13" xfId="1066"/>
    <cellStyle name="표준 14 13 2" xfId="3622"/>
    <cellStyle name="표준 14 14" xfId="1067"/>
    <cellStyle name="표준 14 14 2" xfId="3623"/>
    <cellStyle name="표준 14 15" xfId="1068"/>
    <cellStyle name="표준 14 15 2" xfId="4118"/>
    <cellStyle name="표준 14 16" xfId="1069"/>
    <cellStyle name="표준 14 16 2" xfId="4119"/>
    <cellStyle name="표준 14 17" xfId="1070"/>
    <cellStyle name="표준 14 17 2" xfId="4120"/>
    <cellStyle name="표준 14 18" xfId="1071"/>
    <cellStyle name="표준 14 18 2" xfId="4121"/>
    <cellStyle name="표준 14 19" xfId="1072"/>
    <cellStyle name="표준 14 19 2" xfId="4122"/>
    <cellStyle name="표준 14 2" xfId="1073"/>
    <cellStyle name="표준 14 2 2" xfId="3624"/>
    <cellStyle name="표준 14 2 3" xfId="3625"/>
    <cellStyle name="표준 14 2 4" xfId="4123"/>
    <cellStyle name="표준 14 20" xfId="3626"/>
    <cellStyle name="표준 14 20 2" xfId="4124"/>
    <cellStyle name="표준 14 21" xfId="4125"/>
    <cellStyle name="표준 14 22" xfId="4126"/>
    <cellStyle name="표준 14 23" xfId="4127"/>
    <cellStyle name="표준 14 24" xfId="4128"/>
    <cellStyle name="표준 14 25" xfId="4129"/>
    <cellStyle name="표준 14 26" xfId="4130"/>
    <cellStyle name="표준 14 27" xfId="4131"/>
    <cellStyle name="표준 14 28" xfId="4132"/>
    <cellStyle name="표준 14 29" xfId="4133"/>
    <cellStyle name="표준 14 3" xfId="1074"/>
    <cellStyle name="표준 14 3 2" xfId="3627"/>
    <cellStyle name="표준 14 3 3" xfId="3628"/>
    <cellStyle name="표준 14 3 4" xfId="4134"/>
    <cellStyle name="표준 14 4" xfId="1075"/>
    <cellStyle name="표준 14 4 2" xfId="3629"/>
    <cellStyle name="표준 14 4 2 2" xfId="4135"/>
    <cellStyle name="표준 14 4 3" xfId="3630"/>
    <cellStyle name="표준 14 5" xfId="1076"/>
    <cellStyle name="표준 14 5 10" xfId="1077"/>
    <cellStyle name="표준 14 5 11" xfId="1078"/>
    <cellStyle name="표준 14 5 12" xfId="1079"/>
    <cellStyle name="표준 14 5 13" xfId="3631"/>
    <cellStyle name="표준 14 5 2" xfId="1080"/>
    <cellStyle name="표준 14 5 2 2" xfId="3632"/>
    <cellStyle name="표준 14 5 3" xfId="1081"/>
    <cellStyle name="표준 14 5 4" xfId="1082"/>
    <cellStyle name="표준 14 5 5" xfId="1083"/>
    <cellStyle name="표준 14 5 6" xfId="1084"/>
    <cellStyle name="표준 14 5 7" xfId="1085"/>
    <cellStyle name="표준 14 5 8" xfId="1086"/>
    <cellStyle name="표준 14 5 9" xfId="1087"/>
    <cellStyle name="표준 14 6" xfId="1088"/>
    <cellStyle name="표준 14 6 2" xfId="1089"/>
    <cellStyle name="표준 14 6 2 2" xfId="3633"/>
    <cellStyle name="표준 14 6 3" xfId="3634"/>
    <cellStyle name="표준 14 7" xfId="1090"/>
    <cellStyle name="표준 14 7 2" xfId="1091"/>
    <cellStyle name="표준 14 7 2 2" xfId="3635"/>
    <cellStyle name="표준 14 7 3" xfId="3636"/>
    <cellStyle name="표준 14 8" xfId="1092"/>
    <cellStyle name="표준 14 8 2" xfId="1093"/>
    <cellStyle name="표준 14 8 3" xfId="3637"/>
    <cellStyle name="표준 14 9" xfId="1094"/>
    <cellStyle name="표준 14 9 2" xfId="3638"/>
    <cellStyle name="표준 15" xfId="1095"/>
    <cellStyle name="표준 15 10" xfId="1096"/>
    <cellStyle name="표준 15 10 2" xfId="3639"/>
    <cellStyle name="표준 15 11" xfId="1097"/>
    <cellStyle name="표준 15 11 2" xfId="3640"/>
    <cellStyle name="표준 15 12" xfId="1098"/>
    <cellStyle name="표준 15 12 2" xfId="3641"/>
    <cellStyle name="표준 15 13" xfId="1099"/>
    <cellStyle name="표준 15 13 2" xfId="3642"/>
    <cellStyle name="표준 15 14" xfId="1100"/>
    <cellStyle name="표준 15 14 2" xfId="3643"/>
    <cellStyle name="표준 15 15" xfId="1101"/>
    <cellStyle name="표준 15 15 2" xfId="4136"/>
    <cellStyle name="표준 15 16" xfId="1102"/>
    <cellStyle name="표준 15 16 2" xfId="4137"/>
    <cellStyle name="표준 15 17" xfId="1103"/>
    <cellStyle name="표준 15 17 2" xfId="4138"/>
    <cellStyle name="표준 15 18" xfId="1104"/>
    <cellStyle name="표준 15 18 2" xfId="4139"/>
    <cellStyle name="표준 15 19" xfId="1105"/>
    <cellStyle name="표준 15 19 2" xfId="4140"/>
    <cellStyle name="표준 15 2" xfId="1106"/>
    <cellStyle name="표준 15 2 10" xfId="4141"/>
    <cellStyle name="표준 15 2 11" xfId="4142"/>
    <cellStyle name="표준 15 2 12" xfId="4143"/>
    <cellStyle name="표준 15 2 13" xfId="4144"/>
    <cellStyle name="표준 15 2 14" xfId="4145"/>
    <cellStyle name="표준 15 2 15" xfId="4146"/>
    <cellStyle name="표준 15 2 16" xfId="4147"/>
    <cellStyle name="표준 15 2 17" xfId="4148"/>
    <cellStyle name="표준 15 2 18" xfId="4149"/>
    <cellStyle name="표준 15 2 19" xfId="4150"/>
    <cellStyle name="표준 15 2 2" xfId="4151"/>
    <cellStyle name="표준 15 2 2 10" xfId="4152"/>
    <cellStyle name="표준 15 2 2 11" xfId="4153"/>
    <cellStyle name="표준 15 2 2 12" xfId="4154"/>
    <cellStyle name="표준 15 2 2 13" xfId="4155"/>
    <cellStyle name="표준 15 2 2 14" xfId="4156"/>
    <cellStyle name="표준 15 2 2 15" xfId="4157"/>
    <cellStyle name="표준 15 2 2 16" xfId="4158"/>
    <cellStyle name="표준 15 2 2 17" xfId="4159"/>
    <cellStyle name="표준 15 2 2 18" xfId="4160"/>
    <cellStyle name="표준 15 2 2 19" xfId="4161"/>
    <cellStyle name="표준 15 2 2 2" xfId="4162"/>
    <cellStyle name="표준 15 2 2 20" xfId="4163"/>
    <cellStyle name="표준 15 2 2 21" xfId="4164"/>
    <cellStyle name="표준 15 2 2 22" xfId="4165"/>
    <cellStyle name="표준 15 2 2 23" xfId="4166"/>
    <cellStyle name="표준 15 2 2 24" xfId="4167"/>
    <cellStyle name="표준 15 2 2 3" xfId="4168"/>
    <cellStyle name="표준 15 2 2 4" xfId="4169"/>
    <cellStyle name="표준 15 2 2 5" xfId="4170"/>
    <cellStyle name="표준 15 2 2 6" xfId="4171"/>
    <cellStyle name="표준 15 2 2 7" xfId="4172"/>
    <cellStyle name="표준 15 2 2 8" xfId="4173"/>
    <cellStyle name="표준 15 2 2 9" xfId="4174"/>
    <cellStyle name="표준 15 2 20" xfId="4175"/>
    <cellStyle name="표준 15 2 21" xfId="4176"/>
    <cellStyle name="표준 15 2 22" xfId="4177"/>
    <cellStyle name="표준 15 2 23" xfId="4178"/>
    <cellStyle name="표준 15 2 24" xfId="4179"/>
    <cellStyle name="표준 15 2 3" xfId="4180"/>
    <cellStyle name="표준 15 2 4" xfId="4181"/>
    <cellStyle name="표준 15 2 5" xfId="4182"/>
    <cellStyle name="표준 15 2 6" xfId="4183"/>
    <cellStyle name="표준 15 2 7" xfId="4184"/>
    <cellStyle name="표준 15 2 8" xfId="4185"/>
    <cellStyle name="표준 15 2 9" xfId="4186"/>
    <cellStyle name="표준 15 20" xfId="3644"/>
    <cellStyle name="표준 15 20 2" xfId="4187"/>
    <cellStyle name="표준 15 21" xfId="4188"/>
    <cellStyle name="표준 15 22" xfId="4189"/>
    <cellStyle name="표준 15 23" xfId="4190"/>
    <cellStyle name="표준 15 24" xfId="4191"/>
    <cellStyle name="표준 15 25" xfId="4192"/>
    <cellStyle name="표준 15 25 2" xfId="4193"/>
    <cellStyle name="표준 15 25 3" xfId="4194"/>
    <cellStyle name="표준 15 26" xfId="4195"/>
    <cellStyle name="표준 15 27" xfId="4196"/>
    <cellStyle name="표준 15 28" xfId="4197"/>
    <cellStyle name="표준 15 3" xfId="1107"/>
    <cellStyle name="표준 15 4" xfId="1108"/>
    <cellStyle name="표준 15 5" xfId="1109"/>
    <cellStyle name="표준 15 5 10" xfId="1110"/>
    <cellStyle name="표준 15 5 11" xfId="1111"/>
    <cellStyle name="표준 15 5 12" xfId="1112"/>
    <cellStyle name="표준 15 5 13" xfId="3645"/>
    <cellStyle name="표준 15 5 2" xfId="1113"/>
    <cellStyle name="표준 15 5 3" xfId="1114"/>
    <cellStyle name="표준 15 5 4" xfId="1115"/>
    <cellStyle name="표준 15 5 5" xfId="1116"/>
    <cellStyle name="표준 15 5 6" xfId="1117"/>
    <cellStyle name="표준 15 5 7" xfId="1118"/>
    <cellStyle name="표준 15 5 8" xfId="1119"/>
    <cellStyle name="표준 15 5 9" xfId="1120"/>
    <cellStyle name="표준 15 6" xfId="1121"/>
    <cellStyle name="표준 15 6 2" xfId="1122"/>
    <cellStyle name="표준 15 6 3" xfId="3646"/>
    <cellStyle name="표준 15 7" xfId="1123"/>
    <cellStyle name="표준 15 7 2" xfId="1124"/>
    <cellStyle name="표준 15 7 3" xfId="3647"/>
    <cellStyle name="표준 15 8" xfId="1125"/>
    <cellStyle name="표준 15 8 2" xfId="1126"/>
    <cellStyle name="표준 15 8 3" xfId="3648"/>
    <cellStyle name="표준 15 9" xfId="1127"/>
    <cellStyle name="표준 15 9 2" xfId="3649"/>
    <cellStyle name="표준 158 2 2" xfId="4198"/>
    <cellStyle name="표준 158 2 3 2" xfId="4199"/>
    <cellStyle name="표준 16" xfId="1128"/>
    <cellStyle name="표준 16 10" xfId="1129"/>
    <cellStyle name="표준 16 11" xfId="1130"/>
    <cellStyle name="표준 16 11 2" xfId="4200"/>
    <cellStyle name="표준 16 11 3" xfId="4201"/>
    <cellStyle name="표준 16 11 4" xfId="4202"/>
    <cellStyle name="표준 16 11 5" xfId="4203"/>
    <cellStyle name="표준 16 12" xfId="1131"/>
    <cellStyle name="표준 16 13" xfId="1132"/>
    <cellStyle name="표준 16 14" xfId="1133"/>
    <cellStyle name="표준 16 15" xfId="1134"/>
    <cellStyle name="표준 16 15 2" xfId="3650"/>
    <cellStyle name="표준 16 16" xfId="1135"/>
    <cellStyle name="표준 16 16 2" xfId="3651"/>
    <cellStyle name="표준 16 16 3" xfId="4204"/>
    <cellStyle name="표준 16 17" xfId="1136"/>
    <cellStyle name="표준 16 18" xfId="1137"/>
    <cellStyle name="표준 16 19" xfId="1138"/>
    <cellStyle name="표준 16 2" xfId="1139"/>
    <cellStyle name="표준 16 2 10" xfId="4205"/>
    <cellStyle name="표준 16 2 11" xfId="4206"/>
    <cellStyle name="표준 16 2 12" xfId="4207"/>
    <cellStyle name="표준 16 2 13" xfId="4208"/>
    <cellStyle name="표준 16 2 14" xfId="4209"/>
    <cellStyle name="표준 16 2 15" xfId="4210"/>
    <cellStyle name="표준 16 2 16" xfId="4211"/>
    <cellStyle name="표준 16 2 17" xfId="4212"/>
    <cellStyle name="표준 16 2 18" xfId="4213"/>
    <cellStyle name="표준 16 2 19" xfId="4214"/>
    <cellStyle name="표준 16 2 2" xfId="4215"/>
    <cellStyle name="표준 16 2 2 10" xfId="4216"/>
    <cellStyle name="표준 16 2 2 11" xfId="4217"/>
    <cellStyle name="표준 16 2 2 12" xfId="4218"/>
    <cellStyle name="표준 16 2 2 13" xfId="4219"/>
    <cellStyle name="표준 16 2 2 14" xfId="4220"/>
    <cellStyle name="표준 16 2 2 15" xfId="4221"/>
    <cellStyle name="표준 16 2 2 16" xfId="4222"/>
    <cellStyle name="표준 16 2 2 17" xfId="4223"/>
    <cellStyle name="표준 16 2 2 18" xfId="4224"/>
    <cellStyle name="표준 16 2 2 19" xfId="4225"/>
    <cellStyle name="표준 16 2 2 2" xfId="4226"/>
    <cellStyle name="표준 16 2 2 20" xfId="4227"/>
    <cellStyle name="표준 16 2 2 21" xfId="4228"/>
    <cellStyle name="표준 16 2 2 22" xfId="4229"/>
    <cellStyle name="표준 16 2 2 23" xfId="4230"/>
    <cellStyle name="표준 16 2 2 24" xfId="4231"/>
    <cellStyle name="표준 16 2 2 3" xfId="4232"/>
    <cellStyle name="표준 16 2 2 4" xfId="4233"/>
    <cellStyle name="표준 16 2 2 5" xfId="4234"/>
    <cellStyle name="표준 16 2 2 6" xfId="4235"/>
    <cellStyle name="표준 16 2 2 7" xfId="4236"/>
    <cellStyle name="표준 16 2 2 8" xfId="4237"/>
    <cellStyle name="표준 16 2 2 9" xfId="4238"/>
    <cellStyle name="표준 16 2 20" xfId="4239"/>
    <cellStyle name="표준 16 2 21" xfId="4240"/>
    <cellStyle name="표준 16 2 22" xfId="4241"/>
    <cellStyle name="표준 16 2 23" xfId="4242"/>
    <cellStyle name="표준 16 2 24" xfId="4243"/>
    <cellStyle name="표준 16 2 3" xfId="4244"/>
    <cellStyle name="표준 16 2 4" xfId="4245"/>
    <cellStyle name="표준 16 2 5" xfId="4246"/>
    <cellStyle name="표준 16 2 6" xfId="4247"/>
    <cellStyle name="표준 16 2 7" xfId="4248"/>
    <cellStyle name="표준 16 2 8" xfId="4249"/>
    <cellStyle name="표준 16 2 9" xfId="4250"/>
    <cellStyle name="표준 16 20" xfId="3652"/>
    <cellStyle name="표준 16 21" xfId="4251"/>
    <cellStyle name="표준 16 22" xfId="4252"/>
    <cellStyle name="표준 16 23" xfId="4253"/>
    <cellStyle name="표준 16 24" xfId="4254"/>
    <cellStyle name="표준 16 25" xfId="4255"/>
    <cellStyle name="표준 16 26" xfId="4256"/>
    <cellStyle name="표준 16 27" xfId="4257"/>
    <cellStyle name="표준 16 3" xfId="1140"/>
    <cellStyle name="표준 16 4" xfId="1141"/>
    <cellStyle name="표준 16 5" xfId="1142"/>
    <cellStyle name="표준 16 5 10" xfId="1143"/>
    <cellStyle name="표준 16 5 11" xfId="1144"/>
    <cellStyle name="표준 16 5 12" xfId="1145"/>
    <cellStyle name="표준 16 5 2" xfId="1146"/>
    <cellStyle name="표준 16 5 3" xfId="1147"/>
    <cellStyle name="표준 16 5 4" xfId="1148"/>
    <cellStyle name="표준 16 5 5" xfId="1149"/>
    <cellStyle name="표준 16 5 6" xfId="1150"/>
    <cellStyle name="표준 16 5 7" xfId="1151"/>
    <cellStyle name="표준 16 5 8" xfId="1152"/>
    <cellStyle name="표준 16 5 9" xfId="1153"/>
    <cellStyle name="표준 16 6" xfId="1154"/>
    <cellStyle name="표준 16 6 2" xfId="1155"/>
    <cellStyle name="표준 16 7" xfId="1156"/>
    <cellStyle name="표준 16 7 2" xfId="1157"/>
    <cellStyle name="표준 16 8" xfId="1158"/>
    <cellStyle name="표준 16 8 2" xfId="1159"/>
    <cellStyle name="표준 16 9" xfId="1160"/>
    <cellStyle name="표준 17" xfId="1161"/>
    <cellStyle name="표준 17 10" xfId="1162"/>
    <cellStyle name="표준 17 10 2" xfId="3653"/>
    <cellStyle name="표준 17 11" xfId="1163"/>
    <cellStyle name="표준 17 11 2" xfId="3654"/>
    <cellStyle name="표준 17 12" xfId="1164"/>
    <cellStyle name="표준 17 12 2" xfId="3655"/>
    <cellStyle name="표준 17 13" xfId="1165"/>
    <cellStyle name="표준 17 13 2" xfId="3656"/>
    <cellStyle name="표준 17 14" xfId="1166"/>
    <cellStyle name="표준 17 14 2" xfId="3657"/>
    <cellStyle name="표준 17 15" xfId="1167"/>
    <cellStyle name="표준 17 16" xfId="1168"/>
    <cellStyle name="표준 17 17" xfId="1169"/>
    <cellStyle name="표준 17 18" xfId="1170"/>
    <cellStyle name="표준 17 19" xfId="1171"/>
    <cellStyle name="표준 17 2" xfId="1172"/>
    <cellStyle name="표준 17 2 2" xfId="4258"/>
    <cellStyle name="표준 17 20" xfId="3658"/>
    <cellStyle name="표준 17 3" xfId="1173"/>
    <cellStyle name="표준 17 3 2" xfId="4259"/>
    <cellStyle name="표준 17 4" xfId="1174"/>
    <cellStyle name="표준 17 5" xfId="1175"/>
    <cellStyle name="표준 17 5 10" xfId="1176"/>
    <cellStyle name="표준 17 5 11" xfId="1177"/>
    <cellStyle name="표준 17 5 12" xfId="1178"/>
    <cellStyle name="표준 17 5 13" xfId="3659"/>
    <cellStyle name="표준 17 5 2" xfId="1179"/>
    <cellStyle name="표준 17 5 3" xfId="1180"/>
    <cellStyle name="표준 17 5 4" xfId="1181"/>
    <cellStyle name="표준 17 5 5" xfId="1182"/>
    <cellStyle name="표준 17 5 6" xfId="1183"/>
    <cellStyle name="표준 17 5 7" xfId="1184"/>
    <cellStyle name="표준 17 5 8" xfId="1185"/>
    <cellStyle name="표준 17 5 9" xfId="1186"/>
    <cellStyle name="표준 17 6" xfId="1187"/>
    <cellStyle name="표준 17 6 2" xfId="1188"/>
    <cellStyle name="표준 17 6 3" xfId="3660"/>
    <cellStyle name="표준 17 7" xfId="1189"/>
    <cellStyle name="표준 17 7 2" xfId="1190"/>
    <cellStyle name="표준 17 7 3" xfId="3661"/>
    <cellStyle name="표준 17 8" xfId="1191"/>
    <cellStyle name="표준 17 8 2" xfId="1192"/>
    <cellStyle name="표준 17 8 3" xfId="3662"/>
    <cellStyle name="표준 17 9" xfId="1193"/>
    <cellStyle name="표준 17 9 2" xfId="3663"/>
    <cellStyle name="표준 18" xfId="1194"/>
    <cellStyle name="표준 18 10" xfId="1195"/>
    <cellStyle name="표준 18 10 2" xfId="3664"/>
    <cellStyle name="표준 18 11" xfId="1196"/>
    <cellStyle name="표준 18 11 2" xfId="3665"/>
    <cellStyle name="표준 18 12" xfId="1197"/>
    <cellStyle name="표준 18 12 2" xfId="3666"/>
    <cellStyle name="표준 18 13" xfId="1198"/>
    <cellStyle name="표준 18 13 2" xfId="3667"/>
    <cellStyle name="표준 18 14" xfId="1199"/>
    <cellStyle name="표준 18 14 2" xfId="3668"/>
    <cellStyle name="표준 18 15" xfId="1200"/>
    <cellStyle name="표준 18 15 2" xfId="3669"/>
    <cellStyle name="표준 18 16" xfId="1201"/>
    <cellStyle name="표준 18 16 2" xfId="3670"/>
    <cellStyle name="표준 18 16 2 2" xfId="4260"/>
    <cellStyle name="표준 18 16 2 3" xfId="4261"/>
    <cellStyle name="표준 18 16 3" xfId="4262"/>
    <cellStyle name="표준 18 17" xfId="1202"/>
    <cellStyle name="표준 18 17 2" xfId="3671"/>
    <cellStyle name="표준 18 18" xfId="1203"/>
    <cellStyle name="표준 18 18 2" xfId="3672"/>
    <cellStyle name="표준 18 19" xfId="1204"/>
    <cellStyle name="표준 18 19 2" xfId="3673"/>
    <cellStyle name="표준 18 2" xfId="1205"/>
    <cellStyle name="표준 18 2 10" xfId="4263"/>
    <cellStyle name="표준 18 2 11" xfId="4264"/>
    <cellStyle name="표준 18 2 12" xfId="4265"/>
    <cellStyle name="표준 18 2 13" xfId="4266"/>
    <cellStyle name="표준 18 2 14" xfId="4267"/>
    <cellStyle name="표준 18 2 15" xfId="4268"/>
    <cellStyle name="표준 18 2 16" xfId="4269"/>
    <cellStyle name="표준 18 2 17" xfId="4270"/>
    <cellStyle name="표준 18 2 18" xfId="4271"/>
    <cellStyle name="표준 18 2 19" xfId="4272"/>
    <cellStyle name="표준 18 2 2" xfId="4273"/>
    <cellStyle name="표준 18 2 2 10" xfId="4274"/>
    <cellStyle name="표준 18 2 2 11" xfId="4275"/>
    <cellStyle name="표준 18 2 2 12" xfId="4276"/>
    <cellStyle name="표준 18 2 2 13" xfId="4277"/>
    <cellStyle name="표준 18 2 2 14" xfId="4278"/>
    <cellStyle name="표준 18 2 2 15" xfId="4279"/>
    <cellStyle name="표준 18 2 2 16" xfId="4280"/>
    <cellStyle name="표준 18 2 2 17" xfId="4281"/>
    <cellStyle name="표준 18 2 2 18" xfId="4282"/>
    <cellStyle name="표준 18 2 2 19" xfId="4283"/>
    <cellStyle name="표준 18 2 2 2" xfId="4284"/>
    <cellStyle name="표준 18 2 2 20" xfId="4285"/>
    <cellStyle name="표준 18 2 2 21" xfId="4286"/>
    <cellStyle name="표준 18 2 2 22" xfId="4287"/>
    <cellStyle name="표준 18 2 2 23" xfId="4288"/>
    <cellStyle name="표준 18 2 2 24" xfId="4289"/>
    <cellStyle name="표준 18 2 2 3" xfId="4290"/>
    <cellStyle name="표준 18 2 2 4" xfId="4291"/>
    <cellStyle name="표준 18 2 2 5" xfId="4292"/>
    <cellStyle name="표준 18 2 2 6" xfId="4293"/>
    <cellStyle name="표준 18 2 2 7" xfId="4294"/>
    <cellStyle name="표준 18 2 2 8" xfId="4295"/>
    <cellStyle name="표준 18 2 2 9" xfId="4296"/>
    <cellStyle name="표준 18 2 20" xfId="4297"/>
    <cellStyle name="표준 18 2 21" xfId="4298"/>
    <cellStyle name="표준 18 2 22" xfId="4299"/>
    <cellStyle name="표준 18 2 23" xfId="4300"/>
    <cellStyle name="표준 18 2 24" xfId="4301"/>
    <cellStyle name="표준 18 2 3" xfId="4302"/>
    <cellStyle name="표준 18 2 4" xfId="4303"/>
    <cellStyle name="표준 18 2 5" xfId="4304"/>
    <cellStyle name="표준 18 2 6" xfId="4305"/>
    <cellStyle name="표준 18 2 7" xfId="4306"/>
    <cellStyle name="표준 18 2 8" xfId="4307"/>
    <cellStyle name="표준 18 2 9" xfId="4308"/>
    <cellStyle name="표준 18 20" xfId="3674"/>
    <cellStyle name="표준 18 20 2" xfId="4309"/>
    <cellStyle name="표준 18 21" xfId="3675"/>
    <cellStyle name="표준 18 22" xfId="4310"/>
    <cellStyle name="표준 18 23" xfId="4311"/>
    <cellStyle name="표준 18 24" xfId="4312"/>
    <cellStyle name="표준 18 25" xfId="4313"/>
    <cellStyle name="표준 18 26" xfId="4314"/>
    <cellStyle name="표준 18 27" xfId="4315"/>
    <cellStyle name="표준 18 28" xfId="4316"/>
    <cellStyle name="표준 18 3" xfId="1206"/>
    <cellStyle name="표준 18 4" xfId="1207"/>
    <cellStyle name="표준 18 5" xfId="1208"/>
    <cellStyle name="표준 18 5 10" xfId="1209"/>
    <cellStyle name="표준 18 5 11" xfId="1210"/>
    <cellStyle name="표준 18 5 12" xfId="1211"/>
    <cellStyle name="표준 18 5 13" xfId="3676"/>
    <cellStyle name="표준 18 5 2" xfId="1212"/>
    <cellStyle name="표준 18 5 3" xfId="1213"/>
    <cellStyle name="표준 18 5 4" xfId="1214"/>
    <cellStyle name="표준 18 5 5" xfId="1215"/>
    <cellStyle name="표준 18 5 6" xfId="1216"/>
    <cellStyle name="표준 18 5 7" xfId="1217"/>
    <cellStyle name="표준 18 5 8" xfId="1218"/>
    <cellStyle name="표준 18 5 9" xfId="1219"/>
    <cellStyle name="표준 18 6" xfId="1220"/>
    <cellStyle name="표준 18 6 2" xfId="1221"/>
    <cellStyle name="표준 18 6 3" xfId="3677"/>
    <cellStyle name="표준 18 7" xfId="1222"/>
    <cellStyle name="표준 18 7 2" xfId="1223"/>
    <cellStyle name="표준 18 7 3" xfId="3678"/>
    <cellStyle name="표준 18 8" xfId="1224"/>
    <cellStyle name="표준 18 8 2" xfId="1225"/>
    <cellStyle name="표준 18 8 3" xfId="3679"/>
    <cellStyle name="표준 18 9" xfId="1226"/>
    <cellStyle name="표준 18 9 2" xfId="3680"/>
    <cellStyle name="표준 19" xfId="1227"/>
    <cellStyle name="표준 19 10" xfId="1228"/>
    <cellStyle name="표준 19 10 2" xfId="3681"/>
    <cellStyle name="표준 19 11" xfId="1229"/>
    <cellStyle name="표준 19 11 2" xfId="3682"/>
    <cellStyle name="표준 19 12" xfId="1230"/>
    <cellStyle name="표준 19 12 2" xfId="3683"/>
    <cellStyle name="표준 19 13" xfId="1231"/>
    <cellStyle name="표준 19 13 2" xfId="3684"/>
    <cellStyle name="표준 19 14" xfId="1232"/>
    <cellStyle name="표준 19 14 2" xfId="3685"/>
    <cellStyle name="표준 19 15" xfId="1233"/>
    <cellStyle name="표준 19 16" xfId="1234"/>
    <cellStyle name="표준 19 17" xfId="1235"/>
    <cellStyle name="표준 19 18" xfId="1236"/>
    <cellStyle name="표준 19 19" xfId="1237"/>
    <cellStyle name="표준 19 2" xfId="1238"/>
    <cellStyle name="표준 19 20" xfId="3686"/>
    <cellStyle name="표준 19 3" xfId="1239"/>
    <cellStyle name="표준 19 4" xfId="1240"/>
    <cellStyle name="표준 19 5" xfId="1241"/>
    <cellStyle name="표준 19 5 10" xfId="1242"/>
    <cellStyle name="표준 19 5 11" xfId="1243"/>
    <cellStyle name="표준 19 5 12" xfId="1244"/>
    <cellStyle name="표준 19 5 13" xfId="3687"/>
    <cellStyle name="표준 19 5 2" xfId="1245"/>
    <cellStyle name="표준 19 5 3" xfId="1246"/>
    <cellStyle name="표준 19 5 4" xfId="1247"/>
    <cellStyle name="표준 19 5 5" xfId="1248"/>
    <cellStyle name="표준 19 5 6" xfId="1249"/>
    <cellStyle name="표준 19 5 7" xfId="1250"/>
    <cellStyle name="표준 19 5 8" xfId="1251"/>
    <cellStyle name="표준 19 5 9" xfId="1252"/>
    <cellStyle name="표준 19 6" xfId="1253"/>
    <cellStyle name="표준 19 6 2" xfId="1254"/>
    <cellStyle name="표준 19 6 3" xfId="3688"/>
    <cellStyle name="표준 19 7" xfId="1255"/>
    <cellStyle name="표준 19 7 2" xfId="1256"/>
    <cellStyle name="표준 19 7 3" xfId="3689"/>
    <cellStyle name="표준 19 8" xfId="1257"/>
    <cellStyle name="표준 19 8 2" xfId="1258"/>
    <cellStyle name="표준 19 8 3" xfId="3690"/>
    <cellStyle name="표준 19 9" xfId="1259"/>
    <cellStyle name="표준 19 9 2" xfId="3691"/>
    <cellStyle name="표준 2" xfId="1260"/>
    <cellStyle name="표준 2 10" xfId="1261"/>
    <cellStyle name="표준 2 10 10" xfId="1262"/>
    <cellStyle name="표준 2 10 11" xfId="1263"/>
    <cellStyle name="표준 2 10 12" xfId="3692"/>
    <cellStyle name="표준 2 10 2" xfId="1264"/>
    <cellStyle name="표준 2 10 2 10" xfId="1265"/>
    <cellStyle name="표준 2 10 2 11" xfId="1266"/>
    <cellStyle name="표준 2 10 2 12" xfId="1267"/>
    <cellStyle name="표준 2 10 2 2" xfId="1268"/>
    <cellStyle name="표준 2 10 2 3" xfId="1269"/>
    <cellStyle name="표준 2 10 2 4" xfId="1270"/>
    <cellStyle name="표준 2 10 2 5" xfId="1271"/>
    <cellStyle name="표준 2 10 2 6" xfId="1272"/>
    <cellStyle name="표준 2 10 2 7" xfId="1273"/>
    <cellStyle name="표준 2 10 2 8" xfId="1274"/>
    <cellStyle name="표준 2 10 2 9" xfId="1275"/>
    <cellStyle name="표준 2 10 3" xfId="1276"/>
    <cellStyle name="표준 2 10 3 2" xfId="1277"/>
    <cellStyle name="표준 2 10 4" xfId="1278"/>
    <cellStyle name="표준 2 10 4 2" xfId="1279"/>
    <cellStyle name="표준 2 10 5" xfId="1280"/>
    <cellStyle name="표준 2 10 5 2" xfId="1281"/>
    <cellStyle name="표준 2 10 6" xfId="1282"/>
    <cellStyle name="표준 2 10 7" xfId="1283"/>
    <cellStyle name="표준 2 10 8" xfId="1284"/>
    <cellStyle name="표준 2 10 9" xfId="1285"/>
    <cellStyle name="표준 2 11" xfId="1286"/>
    <cellStyle name="표준 2 11 10" xfId="1287"/>
    <cellStyle name="표준 2 11 11" xfId="1288"/>
    <cellStyle name="표준 2 11 12" xfId="3693"/>
    <cellStyle name="표준 2 11 2" xfId="1289"/>
    <cellStyle name="표준 2 11 2 10" xfId="1290"/>
    <cellStyle name="표준 2 11 2 11" xfId="1291"/>
    <cellStyle name="표준 2 11 2 12" xfId="1292"/>
    <cellStyle name="표준 2 11 2 2" xfId="1293"/>
    <cellStyle name="표준 2 11 2 3" xfId="1294"/>
    <cellStyle name="표준 2 11 2 4" xfId="1295"/>
    <cellStyle name="표준 2 11 2 5" xfId="1296"/>
    <cellStyle name="표준 2 11 2 6" xfId="1297"/>
    <cellStyle name="표준 2 11 2 7" xfId="1298"/>
    <cellStyle name="표준 2 11 2 8" xfId="1299"/>
    <cellStyle name="표준 2 11 2 9" xfId="1300"/>
    <cellStyle name="표준 2 11 3" xfId="1301"/>
    <cellStyle name="표준 2 11 3 2" xfId="1302"/>
    <cellStyle name="표준 2 11 4" xfId="1303"/>
    <cellStyle name="표준 2 11 4 2" xfId="1304"/>
    <cellStyle name="표준 2 11 5" xfId="1305"/>
    <cellStyle name="표준 2 11 5 2" xfId="1306"/>
    <cellStyle name="표준 2 11 6" xfId="1307"/>
    <cellStyle name="표준 2 11 7" xfId="1308"/>
    <cellStyle name="표준 2 11 8" xfId="1309"/>
    <cellStyle name="표준 2 11 9" xfId="1310"/>
    <cellStyle name="표준 2 12" xfId="1311"/>
    <cellStyle name="표준 2 12 10" xfId="1312"/>
    <cellStyle name="표준 2 12 11" xfId="1313"/>
    <cellStyle name="표준 2 12 12" xfId="3694"/>
    <cellStyle name="표준 2 12 2" xfId="1314"/>
    <cellStyle name="표준 2 12 2 10" xfId="1315"/>
    <cellStyle name="표준 2 12 2 11" xfId="1316"/>
    <cellStyle name="표준 2 12 2 12" xfId="1317"/>
    <cellStyle name="표준 2 12 2 2" xfId="1318"/>
    <cellStyle name="표준 2 12 2 3" xfId="1319"/>
    <cellStyle name="표준 2 12 2 4" xfId="1320"/>
    <cellStyle name="표준 2 12 2 5" xfId="1321"/>
    <cellStyle name="표준 2 12 2 6" xfId="1322"/>
    <cellStyle name="표준 2 12 2 7" xfId="1323"/>
    <cellStyle name="표준 2 12 2 8" xfId="1324"/>
    <cellStyle name="표준 2 12 2 9" xfId="1325"/>
    <cellStyle name="표준 2 12 3" xfId="1326"/>
    <cellStyle name="표준 2 12 3 2" xfId="1327"/>
    <cellStyle name="표준 2 12 4" xfId="1328"/>
    <cellStyle name="표준 2 12 4 2" xfId="1329"/>
    <cellStyle name="표준 2 12 5" xfId="1330"/>
    <cellStyle name="표준 2 12 5 2" xfId="1331"/>
    <cellStyle name="표준 2 12 6" xfId="1332"/>
    <cellStyle name="표준 2 12 7" xfId="1333"/>
    <cellStyle name="표준 2 12 8" xfId="1334"/>
    <cellStyle name="표준 2 12 9" xfId="1335"/>
    <cellStyle name="표준 2 13" xfId="1336"/>
    <cellStyle name="표준 2 13 10" xfId="1337"/>
    <cellStyle name="표준 2 13 11" xfId="1338"/>
    <cellStyle name="표준 2 13 12" xfId="3695"/>
    <cellStyle name="표준 2 13 2" xfId="1339"/>
    <cellStyle name="표준 2 13 2 10" xfId="1340"/>
    <cellStyle name="표준 2 13 2 11" xfId="1341"/>
    <cellStyle name="표준 2 13 2 12" xfId="1342"/>
    <cellStyle name="표준 2 13 2 2" xfId="1343"/>
    <cellStyle name="표준 2 13 2 3" xfId="1344"/>
    <cellStyle name="표준 2 13 2 4" xfId="1345"/>
    <cellStyle name="표준 2 13 2 5" xfId="1346"/>
    <cellStyle name="표준 2 13 2 6" xfId="1347"/>
    <cellStyle name="표준 2 13 2 7" xfId="1348"/>
    <cellStyle name="표준 2 13 2 8" xfId="1349"/>
    <cellStyle name="표준 2 13 2 9" xfId="1350"/>
    <cellStyle name="표준 2 13 3" xfId="1351"/>
    <cellStyle name="표준 2 13 3 2" xfId="1352"/>
    <cellStyle name="표준 2 13 4" xfId="1353"/>
    <cellStyle name="표준 2 13 4 2" xfId="1354"/>
    <cellStyle name="표준 2 13 5" xfId="1355"/>
    <cellStyle name="표준 2 13 5 2" xfId="1356"/>
    <cellStyle name="표준 2 13 6" xfId="1357"/>
    <cellStyle name="표준 2 13 7" xfId="1358"/>
    <cellStyle name="표준 2 13 8" xfId="1359"/>
    <cellStyle name="표준 2 13 9" xfId="1360"/>
    <cellStyle name="표준 2 14" xfId="1361"/>
    <cellStyle name="표준 2 14 10" xfId="1362"/>
    <cellStyle name="표준 2 14 11" xfId="1363"/>
    <cellStyle name="표준 2 14 12" xfId="3696"/>
    <cellStyle name="표준 2 14 2" xfId="1364"/>
    <cellStyle name="표준 2 14 2 10" xfId="1365"/>
    <cellStyle name="표준 2 14 2 11" xfId="1366"/>
    <cellStyle name="표준 2 14 2 12" xfId="1367"/>
    <cellStyle name="표준 2 14 2 2" xfId="1368"/>
    <cellStyle name="표준 2 14 2 3" xfId="1369"/>
    <cellStyle name="표준 2 14 2 4" xfId="1370"/>
    <cellStyle name="표준 2 14 2 5" xfId="1371"/>
    <cellStyle name="표준 2 14 2 6" xfId="1372"/>
    <cellStyle name="표준 2 14 2 7" xfId="1373"/>
    <cellStyle name="표준 2 14 2 8" xfId="1374"/>
    <cellStyle name="표준 2 14 2 9" xfId="1375"/>
    <cellStyle name="표준 2 14 3" xfId="1376"/>
    <cellStyle name="표준 2 14 3 2" xfId="1377"/>
    <cellStyle name="표준 2 14 4" xfId="1378"/>
    <cellStyle name="표준 2 14 4 2" xfId="1379"/>
    <cellStyle name="표준 2 14 5" xfId="1380"/>
    <cellStyle name="표준 2 14 5 2" xfId="1381"/>
    <cellStyle name="표준 2 14 6" xfId="1382"/>
    <cellStyle name="표준 2 14 7" xfId="1383"/>
    <cellStyle name="표준 2 14 8" xfId="1384"/>
    <cellStyle name="표준 2 14 9" xfId="1385"/>
    <cellStyle name="표준 2 15" xfId="1386"/>
    <cellStyle name="표준 2 15 10" xfId="1387"/>
    <cellStyle name="표준 2 15 11" xfId="1388"/>
    <cellStyle name="표준 2 15 12" xfId="3697"/>
    <cellStyle name="표준 2 15 2" xfId="1389"/>
    <cellStyle name="표준 2 15 2 10" xfId="1390"/>
    <cellStyle name="표준 2 15 2 11" xfId="1391"/>
    <cellStyle name="표준 2 15 2 12" xfId="1392"/>
    <cellStyle name="표준 2 15 2 2" xfId="1393"/>
    <cellStyle name="표준 2 15 2 3" xfId="1394"/>
    <cellStyle name="표준 2 15 2 4" xfId="1395"/>
    <cellStyle name="표준 2 15 2 5" xfId="1396"/>
    <cellStyle name="표준 2 15 2 6" xfId="1397"/>
    <cellStyle name="표준 2 15 2 7" xfId="1398"/>
    <cellStyle name="표준 2 15 2 8" xfId="1399"/>
    <cellStyle name="표준 2 15 2 9" xfId="1400"/>
    <cellStyle name="표준 2 15 3" xfId="1401"/>
    <cellStyle name="표준 2 15 3 2" xfId="1402"/>
    <cellStyle name="표준 2 15 4" xfId="1403"/>
    <cellStyle name="표준 2 15 4 2" xfId="1404"/>
    <cellStyle name="표준 2 15 5" xfId="1405"/>
    <cellStyle name="표준 2 15 5 2" xfId="1406"/>
    <cellStyle name="표준 2 15 6" xfId="1407"/>
    <cellStyle name="표준 2 15 7" xfId="1408"/>
    <cellStyle name="표준 2 15 8" xfId="1409"/>
    <cellStyle name="표준 2 15 9" xfId="1410"/>
    <cellStyle name="표준 2 16" xfId="1411"/>
    <cellStyle name="표준 2 16 10" xfId="1412"/>
    <cellStyle name="표준 2 16 11" xfId="1413"/>
    <cellStyle name="표준 2 16 12" xfId="3698"/>
    <cellStyle name="표준 2 16 2" xfId="1414"/>
    <cellStyle name="표준 2 16 2 10" xfId="1415"/>
    <cellStyle name="표준 2 16 2 11" xfId="1416"/>
    <cellStyle name="표준 2 16 2 12" xfId="1417"/>
    <cellStyle name="표준 2 16 2 2" xfId="1418"/>
    <cellStyle name="표준 2 16 2 3" xfId="1419"/>
    <cellStyle name="표준 2 16 2 4" xfId="1420"/>
    <cellStyle name="표준 2 16 2 5" xfId="1421"/>
    <cellStyle name="표준 2 16 2 6" xfId="1422"/>
    <cellStyle name="표준 2 16 2 7" xfId="1423"/>
    <cellStyle name="표준 2 16 2 8" xfId="1424"/>
    <cellStyle name="표준 2 16 2 9" xfId="1425"/>
    <cellStyle name="표준 2 16 3" xfId="1426"/>
    <cellStyle name="표준 2 16 3 2" xfId="1427"/>
    <cellStyle name="표준 2 16 4" xfId="1428"/>
    <cellStyle name="표준 2 16 4 2" xfId="1429"/>
    <cellStyle name="표준 2 16 5" xfId="1430"/>
    <cellStyle name="표준 2 16 5 2" xfId="1431"/>
    <cellStyle name="표준 2 16 6" xfId="1432"/>
    <cellStyle name="표준 2 16 7" xfId="1433"/>
    <cellStyle name="표준 2 16 8" xfId="1434"/>
    <cellStyle name="표준 2 16 9" xfId="1435"/>
    <cellStyle name="표준 2 17" xfId="1436"/>
    <cellStyle name="표준 2 17 10" xfId="1437"/>
    <cellStyle name="표준 2 17 11" xfId="1438"/>
    <cellStyle name="표준 2 17 12" xfId="3699"/>
    <cellStyle name="표준 2 17 2" xfId="1439"/>
    <cellStyle name="표준 2 17 2 10" xfId="1440"/>
    <cellStyle name="표준 2 17 2 11" xfId="1441"/>
    <cellStyle name="표준 2 17 2 12" xfId="1442"/>
    <cellStyle name="표준 2 17 2 2" xfId="1443"/>
    <cellStyle name="표준 2 17 2 3" xfId="1444"/>
    <cellStyle name="표준 2 17 2 4" xfId="1445"/>
    <cellStyle name="표준 2 17 2 5" xfId="1446"/>
    <cellStyle name="표준 2 17 2 6" xfId="1447"/>
    <cellStyle name="표준 2 17 2 7" xfId="1448"/>
    <cellStyle name="표준 2 17 2 8" xfId="1449"/>
    <cellStyle name="표준 2 17 2 9" xfId="1450"/>
    <cellStyle name="표준 2 17 3" xfId="1451"/>
    <cellStyle name="표준 2 17 3 2" xfId="1452"/>
    <cellStyle name="표준 2 17 4" xfId="1453"/>
    <cellStyle name="표준 2 17 4 2" xfId="1454"/>
    <cellStyle name="표준 2 17 5" xfId="1455"/>
    <cellStyle name="표준 2 17 5 2" xfId="1456"/>
    <cellStyle name="표준 2 17 6" xfId="1457"/>
    <cellStyle name="표준 2 17 7" xfId="1458"/>
    <cellStyle name="표준 2 17 8" xfId="1459"/>
    <cellStyle name="표준 2 17 9" xfId="1460"/>
    <cellStyle name="표준 2 18" xfId="1461"/>
    <cellStyle name="표준 2 18 10" xfId="1462"/>
    <cellStyle name="표준 2 18 11" xfId="1463"/>
    <cellStyle name="표준 2 18 12" xfId="3700"/>
    <cellStyle name="표준 2 18 2" xfId="1464"/>
    <cellStyle name="표준 2 18 2 10" xfId="1465"/>
    <cellStyle name="표준 2 18 2 11" xfId="1466"/>
    <cellStyle name="표준 2 18 2 12" xfId="1467"/>
    <cellStyle name="표준 2 18 2 2" xfId="1468"/>
    <cellStyle name="표준 2 18 2 3" xfId="1469"/>
    <cellStyle name="표준 2 18 2 4" xfId="1470"/>
    <cellStyle name="표준 2 18 2 5" xfId="1471"/>
    <cellStyle name="표준 2 18 2 6" xfId="1472"/>
    <cellStyle name="표준 2 18 2 7" xfId="1473"/>
    <cellStyle name="표준 2 18 2 8" xfId="1474"/>
    <cellStyle name="표준 2 18 2 9" xfId="1475"/>
    <cellStyle name="표준 2 18 3" xfId="1476"/>
    <cellStyle name="표준 2 18 3 2" xfId="1477"/>
    <cellStyle name="표준 2 18 4" xfId="1478"/>
    <cellStyle name="표준 2 18 4 2" xfId="1479"/>
    <cellStyle name="표준 2 18 5" xfId="1480"/>
    <cellStyle name="표준 2 18 5 2" xfId="1481"/>
    <cellStyle name="표준 2 18 6" xfId="1482"/>
    <cellStyle name="표준 2 18 7" xfId="1483"/>
    <cellStyle name="표준 2 18 8" xfId="1484"/>
    <cellStyle name="표준 2 18 9" xfId="1485"/>
    <cellStyle name="표준 2 19" xfId="1486"/>
    <cellStyle name="표준 2 19 10" xfId="1487"/>
    <cellStyle name="표준 2 19 11" xfId="1488"/>
    <cellStyle name="표준 2 19 12" xfId="3701"/>
    <cellStyle name="표준 2 19 2" xfId="1489"/>
    <cellStyle name="표준 2 19 2 10" xfId="1490"/>
    <cellStyle name="표준 2 19 2 11" xfId="1491"/>
    <cellStyle name="표준 2 19 2 12" xfId="1492"/>
    <cellStyle name="표준 2 19 2 2" xfId="1493"/>
    <cellStyle name="표준 2 19 2 3" xfId="1494"/>
    <cellStyle name="표준 2 19 2 4" xfId="1495"/>
    <cellStyle name="표준 2 19 2 5" xfId="1496"/>
    <cellStyle name="표준 2 19 2 6" xfId="1497"/>
    <cellStyle name="표준 2 19 2 7" xfId="1498"/>
    <cellStyle name="표준 2 19 2 8" xfId="1499"/>
    <cellStyle name="표준 2 19 2 9" xfId="1500"/>
    <cellStyle name="표준 2 19 3" xfId="1501"/>
    <cellStyle name="표준 2 19 3 2" xfId="1502"/>
    <cellStyle name="표준 2 19 4" xfId="1503"/>
    <cellStyle name="표준 2 19 4 2" xfId="1504"/>
    <cellStyle name="표준 2 19 5" xfId="1505"/>
    <cellStyle name="표준 2 19 5 2" xfId="1506"/>
    <cellStyle name="표준 2 19 6" xfId="1507"/>
    <cellStyle name="표준 2 19 7" xfId="1508"/>
    <cellStyle name="표준 2 19 8" xfId="1509"/>
    <cellStyle name="표준 2 19 9" xfId="1510"/>
    <cellStyle name="표준 2 2" xfId="1511"/>
    <cellStyle name="표준 2 2 10" xfId="1512"/>
    <cellStyle name="표준 2 2 10 2" xfId="3702"/>
    <cellStyle name="표준 2 2 11" xfId="1513"/>
    <cellStyle name="표준 2 2 11 2" xfId="3703"/>
    <cellStyle name="표준 2 2 12" xfId="1514"/>
    <cellStyle name="표준 2 2 12 2" xfId="3704"/>
    <cellStyle name="표준 2 2 13" xfId="1515"/>
    <cellStyle name="표준 2 2 13 2" xfId="3705"/>
    <cellStyle name="표준 2 2 14" xfId="1516"/>
    <cellStyle name="표준 2 2 14 2" xfId="3706"/>
    <cellStyle name="표준 2 2 15" xfId="1517"/>
    <cellStyle name="표준 2 2 15 2" xfId="3707"/>
    <cellStyle name="표준 2 2 16" xfId="1518"/>
    <cellStyle name="표준 2 2 16 2" xfId="3708"/>
    <cellStyle name="표준 2 2 17" xfId="1519"/>
    <cellStyle name="표준 2 2 17 2" xfId="3709"/>
    <cellStyle name="표준 2 2 18" xfId="1520"/>
    <cellStyle name="표준 2 2 18 2" xfId="3710"/>
    <cellStyle name="표준 2 2 19" xfId="1521"/>
    <cellStyle name="표준 2 2 19 2" xfId="3711"/>
    <cellStyle name="표준 2 2 2" xfId="1522"/>
    <cellStyle name="표준 2 2 2 10" xfId="1523"/>
    <cellStyle name="표준 2 2 2 11" xfId="1524"/>
    <cellStyle name="표준 2 2 2 12" xfId="1525"/>
    <cellStyle name="표준 2 2 2 13" xfId="1526"/>
    <cellStyle name="표준 2 2 2 14" xfId="1527"/>
    <cellStyle name="표준 2 2 2 15" xfId="1528"/>
    <cellStyle name="표준 2 2 2 16" xfId="1529"/>
    <cellStyle name="표준 2 2 2 17" xfId="1530"/>
    <cellStyle name="표준 2 2 2 18" xfId="1531"/>
    <cellStyle name="표준 2 2 2 19" xfId="1532"/>
    <cellStyle name="표준 2 2 2 2" xfId="1533"/>
    <cellStyle name="표준 2 2 2 2 2" xfId="1534"/>
    <cellStyle name="표준 2 2 2 2 3" xfId="1535"/>
    <cellStyle name="표준 2 2 2 2 4" xfId="1536"/>
    <cellStyle name="표준 2 2 2 20" xfId="1537"/>
    <cellStyle name="표준 2 2 2 20 2" xfId="1538"/>
    <cellStyle name="표준 2 2 2 21" xfId="1539"/>
    <cellStyle name="표준 2 2 2 21 2" xfId="1540"/>
    <cellStyle name="표준 2 2 2 22" xfId="1541"/>
    <cellStyle name="표준 2 2 2 23" xfId="1542"/>
    <cellStyle name="표준 2 2 2 24" xfId="1543"/>
    <cellStyle name="표준 2 2 2 25" xfId="1544"/>
    <cellStyle name="표준 2 2 2 26" xfId="1545"/>
    <cellStyle name="표준 2 2 2 27" xfId="3712"/>
    <cellStyle name="표준 2 2 2 3" xfId="1546"/>
    <cellStyle name="표준 2 2 2 3 2" xfId="1547"/>
    <cellStyle name="표준 2 2 2 3 3" xfId="1548"/>
    <cellStyle name="표준 2 2 2 3 4" xfId="1549"/>
    <cellStyle name="표준 2 2 2 4" xfId="1550"/>
    <cellStyle name="표준 2 2 2 4 2" xfId="1551"/>
    <cellStyle name="표준 2 2 2 4 3" xfId="1552"/>
    <cellStyle name="표준 2 2 2 4 4" xfId="1553"/>
    <cellStyle name="표준 2 2 2 5" xfId="1554"/>
    <cellStyle name="표준 2 2 2 5 2" xfId="1555"/>
    <cellStyle name="표준 2 2 2 5 3" xfId="1556"/>
    <cellStyle name="표준 2 2 2 5 4" xfId="1557"/>
    <cellStyle name="표준 2 2 2 6" xfId="1558"/>
    <cellStyle name="표준 2 2 2 6 2" xfId="1559"/>
    <cellStyle name="표준 2 2 2 6 3" xfId="1560"/>
    <cellStyle name="표준 2 2 2 6 4" xfId="1561"/>
    <cellStyle name="표준 2 2 2 7" xfId="1562"/>
    <cellStyle name="표준 2 2 2 7 2" xfId="1563"/>
    <cellStyle name="표준 2 2 2 7 3" xfId="1564"/>
    <cellStyle name="표준 2 2 2 7 4" xfId="1565"/>
    <cellStyle name="표준 2 2 2 8" xfId="1566"/>
    <cellStyle name="표준 2 2 2 8 2" xfId="1567"/>
    <cellStyle name="표준 2 2 2 8 3" xfId="1568"/>
    <cellStyle name="표준 2 2 2 8 4" xfId="1569"/>
    <cellStyle name="표준 2 2 2 9" xfId="1570"/>
    <cellStyle name="표준 2 2 2 9 2" xfId="1571"/>
    <cellStyle name="표준 2 2 2 9 3" xfId="1572"/>
    <cellStyle name="표준 2 2 2 9 4" xfId="1573"/>
    <cellStyle name="표준 2 2 20" xfId="1574"/>
    <cellStyle name="표준 2 2 20 2" xfId="3713"/>
    <cellStyle name="표준 2 2 21" xfId="1575"/>
    <cellStyle name="표준 2 2 21 2" xfId="3714"/>
    <cellStyle name="표준 2 2 22" xfId="1576"/>
    <cellStyle name="표준 2 2 23" xfId="1577"/>
    <cellStyle name="표준 2 2 24" xfId="1578"/>
    <cellStyle name="표준 2 2 25" xfId="1579"/>
    <cellStyle name="표준 2 2 26" xfId="1580"/>
    <cellStyle name="표준 2 2 27" xfId="1581"/>
    <cellStyle name="표준 2 2 28" xfId="1582"/>
    <cellStyle name="표준 2 2 29" xfId="1583"/>
    <cellStyle name="표준 2 2 3" xfId="1584"/>
    <cellStyle name="표준 2 2 3 10" xfId="1585"/>
    <cellStyle name="표준 2 2 3 11" xfId="1586"/>
    <cellStyle name="표준 2 2 3 12" xfId="1587"/>
    <cellStyle name="표준 2 2 3 12 2" xfId="1588"/>
    <cellStyle name="표준 2 2 3 13" xfId="1589"/>
    <cellStyle name="표준 2 2 3 14" xfId="3715"/>
    <cellStyle name="표준 2 2 3 2" xfId="1590"/>
    <cellStyle name="표준 2 2 3 2 2" xfId="1591"/>
    <cellStyle name="표준 2 2 3 2 3" xfId="1592"/>
    <cellStyle name="표준 2 2 3 2 4" xfId="1593"/>
    <cellStyle name="표준 2 2 3 2 5" xfId="3716"/>
    <cellStyle name="표준 2 2 3 3" xfId="1594"/>
    <cellStyle name="표준 2 2 3 4" xfId="1595"/>
    <cellStyle name="표준 2 2 3 5" xfId="1596"/>
    <cellStyle name="표준 2 2 3 6" xfId="1597"/>
    <cellStyle name="표준 2 2 3 7" xfId="1598"/>
    <cellStyle name="표준 2 2 3 8" xfId="1599"/>
    <cellStyle name="표준 2 2 3 9" xfId="1600"/>
    <cellStyle name="표준 2 2 30" xfId="1601"/>
    <cellStyle name="표준 2 2 31" xfId="1602"/>
    <cellStyle name="표준 2 2 32" xfId="1603"/>
    <cellStyle name="표준 2 2 33" xfId="3717"/>
    <cellStyle name="표준 2 2 4" xfId="1604"/>
    <cellStyle name="표준 2 2 4 2" xfId="1605"/>
    <cellStyle name="표준 2 2 4 3" xfId="1606"/>
    <cellStyle name="표준 2 2 4 4" xfId="1607"/>
    <cellStyle name="표준 2 2 4 5" xfId="3718"/>
    <cellStyle name="표준 2 2 5" xfId="1608"/>
    <cellStyle name="표준 2 2 5 2" xfId="3719"/>
    <cellStyle name="표준 2 2 6" xfId="1609"/>
    <cellStyle name="표준 2 2 6 2" xfId="3720"/>
    <cellStyle name="표준 2 2 7" xfId="1610"/>
    <cellStyle name="표준 2 2 7 2" xfId="3721"/>
    <cellStyle name="표준 2 2 8" xfId="1611"/>
    <cellStyle name="표준 2 2 8 2" xfId="3722"/>
    <cellStyle name="표준 2 2 9" xfId="1612"/>
    <cellStyle name="표준 2 2 9 2" xfId="3723"/>
    <cellStyle name="표준 2 20" xfId="1613"/>
    <cellStyle name="표준 2 20 10" xfId="1614"/>
    <cellStyle name="표준 2 20 11" xfId="1615"/>
    <cellStyle name="표준 2 20 12" xfId="3724"/>
    <cellStyle name="표준 2 20 2" xfId="1616"/>
    <cellStyle name="표준 2 20 2 10" xfId="1617"/>
    <cellStyle name="표준 2 20 2 11" xfId="1618"/>
    <cellStyle name="표준 2 20 2 12" xfId="1619"/>
    <cellStyle name="표준 2 20 2 2" xfId="1620"/>
    <cellStyle name="표준 2 20 2 3" xfId="1621"/>
    <cellStyle name="표준 2 20 2 4" xfId="1622"/>
    <cellStyle name="표준 2 20 2 5" xfId="1623"/>
    <cellStyle name="표준 2 20 2 6" xfId="1624"/>
    <cellStyle name="표준 2 20 2 7" xfId="1625"/>
    <cellStyle name="표준 2 20 2 8" xfId="1626"/>
    <cellStyle name="표준 2 20 2 9" xfId="1627"/>
    <cellStyle name="표준 2 20 3" xfId="1628"/>
    <cellStyle name="표준 2 20 3 2" xfId="1629"/>
    <cellStyle name="표준 2 20 4" xfId="1630"/>
    <cellStyle name="표준 2 20 4 2" xfId="1631"/>
    <cellStyle name="표준 2 20 5" xfId="1632"/>
    <cellStyle name="표준 2 20 5 2" xfId="1633"/>
    <cellStyle name="표준 2 20 6" xfId="1634"/>
    <cellStyle name="표준 2 20 7" xfId="1635"/>
    <cellStyle name="표준 2 20 8" xfId="1636"/>
    <cellStyle name="표준 2 20 9" xfId="1637"/>
    <cellStyle name="표준 2 21" xfId="1638"/>
    <cellStyle name="표준 2 21 10" xfId="1639"/>
    <cellStyle name="표준 2 21 11" xfId="1640"/>
    <cellStyle name="표준 2 21 12" xfId="3725"/>
    <cellStyle name="표준 2 21 2" xfId="1641"/>
    <cellStyle name="표준 2 21 2 10" xfId="1642"/>
    <cellStyle name="표준 2 21 2 11" xfId="1643"/>
    <cellStyle name="표준 2 21 2 12" xfId="1644"/>
    <cellStyle name="표준 2 21 2 2" xfId="1645"/>
    <cellStyle name="표준 2 21 2 3" xfId="1646"/>
    <cellStyle name="표준 2 21 2 4" xfId="1647"/>
    <cellStyle name="표준 2 21 2 5" xfId="1648"/>
    <cellStyle name="표준 2 21 2 6" xfId="1649"/>
    <cellStyle name="표준 2 21 2 7" xfId="1650"/>
    <cellStyle name="표준 2 21 2 8" xfId="1651"/>
    <cellStyle name="표준 2 21 2 9" xfId="1652"/>
    <cellStyle name="표준 2 21 3" xfId="1653"/>
    <cellStyle name="표준 2 21 3 2" xfId="1654"/>
    <cellStyle name="표준 2 21 4" xfId="1655"/>
    <cellStyle name="표준 2 21 4 2" xfId="1656"/>
    <cellStyle name="표준 2 21 5" xfId="1657"/>
    <cellStyle name="표준 2 21 5 2" xfId="1658"/>
    <cellStyle name="표준 2 21 6" xfId="1659"/>
    <cellStyle name="표준 2 21 7" xfId="1660"/>
    <cellStyle name="표준 2 21 8" xfId="1661"/>
    <cellStyle name="표준 2 21 9" xfId="1662"/>
    <cellStyle name="표준 2 22" xfId="1663"/>
    <cellStyle name="표준 2 22 10" xfId="1664"/>
    <cellStyle name="표준 2 22 11" xfId="1665"/>
    <cellStyle name="표준 2 22 12" xfId="3726"/>
    <cellStyle name="표준 2 22 2" xfId="1666"/>
    <cellStyle name="표준 2 22 2 10" xfId="1667"/>
    <cellStyle name="표준 2 22 2 11" xfId="1668"/>
    <cellStyle name="표준 2 22 2 12" xfId="1669"/>
    <cellStyle name="표준 2 22 2 2" xfId="1670"/>
    <cellStyle name="표준 2 22 2 3" xfId="1671"/>
    <cellStyle name="표준 2 22 2 4" xfId="1672"/>
    <cellStyle name="표준 2 22 2 5" xfId="1673"/>
    <cellStyle name="표준 2 22 2 6" xfId="1674"/>
    <cellStyle name="표준 2 22 2 7" xfId="1675"/>
    <cellStyle name="표준 2 22 2 8" xfId="1676"/>
    <cellStyle name="표준 2 22 2 9" xfId="1677"/>
    <cellStyle name="표준 2 22 3" xfId="1678"/>
    <cellStyle name="표준 2 22 3 2" xfId="1679"/>
    <cellStyle name="표준 2 22 4" xfId="1680"/>
    <cellStyle name="표준 2 22 4 2" xfId="1681"/>
    <cellStyle name="표준 2 22 5" xfId="1682"/>
    <cellStyle name="표준 2 22 5 2" xfId="1683"/>
    <cellStyle name="표준 2 22 6" xfId="1684"/>
    <cellStyle name="표준 2 22 7" xfId="1685"/>
    <cellStyle name="표준 2 22 8" xfId="1686"/>
    <cellStyle name="표준 2 22 9" xfId="1687"/>
    <cellStyle name="표준 2 23" xfId="1688"/>
    <cellStyle name="표준 2 23 2" xfId="3727"/>
    <cellStyle name="표준 2 23 3" xfId="4317"/>
    <cellStyle name="표준 2 24" xfId="1689"/>
    <cellStyle name="표준 2 24 2" xfId="3728"/>
    <cellStyle name="표준 2 24 3" xfId="4318"/>
    <cellStyle name="표준 2 25" xfId="1690"/>
    <cellStyle name="표준 2 25 2" xfId="3729"/>
    <cellStyle name="표준 2 25 3" xfId="4319"/>
    <cellStyle name="표준 2 26" xfId="1691"/>
    <cellStyle name="표준 2 26 2" xfId="3730"/>
    <cellStyle name="표준 2 26 3" xfId="4320"/>
    <cellStyle name="표준 2 27" xfId="1692"/>
    <cellStyle name="표준 2 27 2" xfId="3731"/>
    <cellStyle name="표준 2 27 3" xfId="4321"/>
    <cellStyle name="표준 2 28" xfId="1693"/>
    <cellStyle name="표준 2 28 2" xfId="3732"/>
    <cellStyle name="표준 2 28 2 2" xfId="4322"/>
    <cellStyle name="표준 2 28 2 3" xfId="4323"/>
    <cellStyle name="표준 2 28 2 4" xfId="4324"/>
    <cellStyle name="표준 2 28 3" xfId="4325"/>
    <cellStyle name="표준 2 28 4" xfId="4326"/>
    <cellStyle name="표준 2 28 5" xfId="4327"/>
    <cellStyle name="표준 2 29" xfId="1694"/>
    <cellStyle name="표준 2 29 2" xfId="3733"/>
    <cellStyle name="표준 2 29 2 2" xfId="4328"/>
    <cellStyle name="표준 2 29 2 3" xfId="4329"/>
    <cellStyle name="표준 2 29 2 4" xfId="4330"/>
    <cellStyle name="표준 2 29 3" xfId="4331"/>
    <cellStyle name="표준 2 29 4" xfId="4332"/>
    <cellStyle name="표준 2 29 5" xfId="4333"/>
    <cellStyle name="표준 2 3" xfId="1695"/>
    <cellStyle name="표준 2 3 10" xfId="3734"/>
    <cellStyle name="표준 2 3 10 2" xfId="4334"/>
    <cellStyle name="표준 2 3 11" xfId="3735"/>
    <cellStyle name="표준 2 3 12" xfId="4335"/>
    <cellStyle name="표준 2 3 13" xfId="4336"/>
    <cellStyle name="표준 2 3 14" xfId="4337"/>
    <cellStyle name="표준 2 3 15" xfId="4338"/>
    <cellStyle name="표준 2 3 16" xfId="4339"/>
    <cellStyle name="표준 2 3 16 2" xfId="4340"/>
    <cellStyle name="표준 2 3 16 3" xfId="4341"/>
    <cellStyle name="표준 2 3 17" xfId="4342"/>
    <cellStyle name="표준 2 3 18" xfId="4343"/>
    <cellStyle name="표준 2 3 19" xfId="4344"/>
    <cellStyle name="표준 2 3 2" xfId="1696"/>
    <cellStyle name="표준 2 3 2 10" xfId="1697"/>
    <cellStyle name="표준 2 3 2 11" xfId="1698"/>
    <cellStyle name="표준 2 3 2 12" xfId="4345"/>
    <cellStyle name="표준 2 3 2 13" xfId="4346"/>
    <cellStyle name="표준 2 3 2 14" xfId="4347"/>
    <cellStyle name="표준 2 3 2 14 2" xfId="4348"/>
    <cellStyle name="표준 2 3 2 14 3" xfId="4349"/>
    <cellStyle name="표준 2 3 2 15" xfId="4350"/>
    <cellStyle name="표준 2 3 2 16" xfId="4351"/>
    <cellStyle name="표준 2 3 2 17" xfId="4352"/>
    <cellStyle name="표준 2 3 2 18" xfId="4353"/>
    <cellStyle name="표준 2 3 2 19" xfId="4354"/>
    <cellStyle name="표준 2 3 2 2" xfId="1699"/>
    <cellStyle name="표준 2 3 2 2 10" xfId="1700"/>
    <cellStyle name="표준 2 3 2 2 11" xfId="1701"/>
    <cellStyle name="표준 2 3 2 2 12" xfId="1702"/>
    <cellStyle name="표준 2 3 2 2 13" xfId="4355"/>
    <cellStyle name="표준 2 3 2 2 14" xfId="4356"/>
    <cellStyle name="표준 2 3 2 2 15" xfId="4357"/>
    <cellStyle name="표준 2 3 2 2 16" xfId="4358"/>
    <cellStyle name="표준 2 3 2 2 17" xfId="4359"/>
    <cellStyle name="표준 2 3 2 2 18" xfId="4360"/>
    <cellStyle name="표준 2 3 2 2 19" xfId="4361"/>
    <cellStyle name="표준 2 3 2 2 2" xfId="1703"/>
    <cellStyle name="표준 2 3 2 2 2 2" xfId="4362"/>
    <cellStyle name="표준 2 3 2 2 2 3" xfId="4363"/>
    <cellStyle name="표준 2 3 2 2 2 4" xfId="4364"/>
    <cellStyle name="표준 2 3 2 2 20" xfId="4365"/>
    <cellStyle name="표준 2 3 2 2 21" xfId="4366"/>
    <cellStyle name="표준 2 3 2 2 22" xfId="4367"/>
    <cellStyle name="표준 2 3 2 2 23" xfId="4368"/>
    <cellStyle name="표준 2 3 2 2 24" xfId="4369"/>
    <cellStyle name="표준 2 3 2 2 25" xfId="4370"/>
    <cellStyle name="표준 2 3 2 2 3" xfId="1704"/>
    <cellStyle name="표준 2 3 2 2 4" xfId="1705"/>
    <cellStyle name="표준 2 3 2 2 5" xfId="1706"/>
    <cellStyle name="표준 2 3 2 2 6" xfId="1707"/>
    <cellStyle name="표준 2 3 2 2 7" xfId="1708"/>
    <cellStyle name="표준 2 3 2 2 8" xfId="1709"/>
    <cellStyle name="표준 2 3 2 2 9" xfId="1710"/>
    <cellStyle name="표준 2 3 2 20" xfId="4371"/>
    <cellStyle name="표준 2 3 2 21" xfId="4372"/>
    <cellStyle name="표준 2 3 2 22" xfId="4373"/>
    <cellStyle name="표준 2 3 2 23" xfId="4374"/>
    <cellStyle name="표준 2 3 2 24" xfId="4375"/>
    <cellStyle name="표준 2 3 2 25" xfId="4376"/>
    <cellStyle name="표준 2 3 2 26" xfId="4377"/>
    <cellStyle name="표준 2 3 2 3" xfId="1711"/>
    <cellStyle name="표준 2 3 2 3 2" xfId="1712"/>
    <cellStyle name="표준 2 3 2 4" xfId="1713"/>
    <cellStyle name="표준 2 3 2 4 2" xfId="1714"/>
    <cellStyle name="표준 2 3 2 5" xfId="1715"/>
    <cellStyle name="표준 2 3 2 5 2" xfId="1716"/>
    <cellStyle name="표준 2 3 2 6" xfId="1717"/>
    <cellStyle name="표준 2 3 2 7" xfId="1718"/>
    <cellStyle name="표준 2 3 2 8" xfId="1719"/>
    <cellStyle name="표준 2 3 2 9" xfId="1720"/>
    <cellStyle name="표준 2 3 20" xfId="4378"/>
    <cellStyle name="표준 2 3 21" xfId="4379"/>
    <cellStyle name="표준 2 3 22" xfId="4380"/>
    <cellStyle name="표준 2 3 23" xfId="4381"/>
    <cellStyle name="표준 2 3 24" xfId="4382"/>
    <cellStyle name="표준 2 3 25" xfId="4383"/>
    <cellStyle name="표준 2 3 26" xfId="4384"/>
    <cellStyle name="표준 2 3 27" xfId="4385"/>
    <cellStyle name="표준 2 3 28" xfId="4386"/>
    <cellStyle name="표준 2 3 29" xfId="4387"/>
    <cellStyle name="표준 2 3 3" xfId="1721"/>
    <cellStyle name="표준 2 3 3 2" xfId="3736"/>
    <cellStyle name="표준 2 3 4" xfId="3737"/>
    <cellStyle name="표준 2 3 4 2" xfId="4388"/>
    <cellStyle name="표준 2 3 5" xfId="3738"/>
    <cellStyle name="표준 2 3 5 2" xfId="4389"/>
    <cellStyle name="표준 2 3 6" xfId="3739"/>
    <cellStyle name="표준 2 3 6 2" xfId="4390"/>
    <cellStyle name="표준 2 3 7" xfId="3740"/>
    <cellStyle name="표준 2 3 7 2" xfId="4391"/>
    <cellStyle name="표준 2 3 8" xfId="3741"/>
    <cellStyle name="표준 2 3 8 2" xfId="4392"/>
    <cellStyle name="표준 2 3 9" xfId="3742"/>
    <cellStyle name="표준 2 3 9 2" xfId="4393"/>
    <cellStyle name="표준 2 30" xfId="1722"/>
    <cellStyle name="표준 2 30 2" xfId="3743"/>
    <cellStyle name="표준 2 30 2 2" xfId="4394"/>
    <cellStyle name="표준 2 30 2 3" xfId="4395"/>
    <cellStyle name="표준 2 30 2 4" xfId="4396"/>
    <cellStyle name="표준 2 30 3" xfId="4397"/>
    <cellStyle name="표준 2 30 4" xfId="4398"/>
    <cellStyle name="표준 2 30 5" xfId="4399"/>
    <cellStyle name="표준 2 31" xfId="1723"/>
    <cellStyle name="표준 2 31 2" xfId="3744"/>
    <cellStyle name="표준 2 31 2 2" xfId="4400"/>
    <cellStyle name="표준 2 31 2 3" xfId="4401"/>
    <cellStyle name="표준 2 31 2 4" xfId="4402"/>
    <cellStyle name="표준 2 31 3" xfId="4403"/>
    <cellStyle name="표준 2 31 4" xfId="4404"/>
    <cellStyle name="표준 2 31 5" xfId="4405"/>
    <cellStyle name="표준 2 32" xfId="1724"/>
    <cellStyle name="표준 2 32 2" xfId="3745"/>
    <cellStyle name="표준 2 32 2 2" xfId="4406"/>
    <cellStyle name="표준 2 32 2 3" xfId="4407"/>
    <cellStyle name="표준 2 32 2 4" xfId="4408"/>
    <cellStyle name="표준 2 32 3" xfId="4409"/>
    <cellStyle name="표준 2 32 4" xfId="4410"/>
    <cellStyle name="표준 2 32 5" xfId="4411"/>
    <cellStyle name="표준 2 33" xfId="1725"/>
    <cellStyle name="표준 2 33 2" xfId="3746"/>
    <cellStyle name="표준 2 33 2 2" xfId="4412"/>
    <cellStyle name="표준 2 33 2 3" xfId="4413"/>
    <cellStyle name="표준 2 33 2 4" xfId="4414"/>
    <cellStyle name="표준 2 33 3" xfId="4415"/>
    <cellStyle name="표준 2 33 4" xfId="4416"/>
    <cellStyle name="표준 2 33 5" xfId="4417"/>
    <cellStyle name="표준 2 34" xfId="1726"/>
    <cellStyle name="표준 2 34 2" xfId="3747"/>
    <cellStyle name="표준 2 34 2 2" xfId="4418"/>
    <cellStyle name="표준 2 34 2 3" xfId="4419"/>
    <cellStyle name="표준 2 34 2 4" xfId="4420"/>
    <cellStyle name="표준 2 34 3" xfId="4421"/>
    <cellStyle name="표준 2 34 4" xfId="4422"/>
    <cellStyle name="표준 2 34 5" xfId="4423"/>
    <cellStyle name="표준 2 35" xfId="1727"/>
    <cellStyle name="표준 2 35 2" xfId="3748"/>
    <cellStyle name="표준 2 35 2 2" xfId="4424"/>
    <cellStyle name="표준 2 35 2 3" xfId="4425"/>
    <cellStyle name="표준 2 35 2 4" xfId="4426"/>
    <cellStyle name="표준 2 35 3" xfId="4427"/>
    <cellStyle name="표준 2 35 4" xfId="4428"/>
    <cellStyle name="표준 2 35 5" xfId="4429"/>
    <cellStyle name="표준 2 36" xfId="1728"/>
    <cellStyle name="표준 2 36 2" xfId="1729"/>
    <cellStyle name="표준 2 36 2 2" xfId="4430"/>
    <cellStyle name="표준 2 36 2 3" xfId="4431"/>
    <cellStyle name="표준 2 36 2 4" xfId="4432"/>
    <cellStyle name="표준 2 36 3" xfId="3749"/>
    <cellStyle name="표준 2 36 4" xfId="4433"/>
    <cellStyle name="표준 2 36 5" xfId="4434"/>
    <cellStyle name="표준 2 37" xfId="1730"/>
    <cellStyle name="표준 2 37 2" xfId="4435"/>
    <cellStyle name="표준 2 37 2 2" xfId="4436"/>
    <cellStyle name="표준 2 37 2 3" xfId="4437"/>
    <cellStyle name="표준 2 37 2 4" xfId="4438"/>
    <cellStyle name="표준 2 37 3" xfId="4439"/>
    <cellStyle name="표준 2 37 4" xfId="4440"/>
    <cellStyle name="표준 2 37 5" xfId="4441"/>
    <cellStyle name="표준 2 38" xfId="1731"/>
    <cellStyle name="표준 2 38 2" xfId="4442"/>
    <cellStyle name="표준 2 38 2 2" xfId="4443"/>
    <cellStyle name="표준 2 38 2 3" xfId="4444"/>
    <cellStyle name="표준 2 38 2 4" xfId="4445"/>
    <cellStyle name="표준 2 38 3" xfId="4446"/>
    <cellStyle name="표준 2 38 4" xfId="4447"/>
    <cellStyle name="표준 2 38 5" xfId="4448"/>
    <cellStyle name="표준 2 39" xfId="1732"/>
    <cellStyle name="표준 2 39 2" xfId="4449"/>
    <cellStyle name="표준 2 39 2 2" xfId="4450"/>
    <cellStyle name="표준 2 39 2 3" xfId="4451"/>
    <cellStyle name="표준 2 39 2 4" xfId="4452"/>
    <cellStyle name="표준 2 39 3" xfId="4453"/>
    <cellStyle name="표준 2 39 4" xfId="4454"/>
    <cellStyle name="표준 2 39 5" xfId="4455"/>
    <cellStyle name="표준 2 4" xfId="1733"/>
    <cellStyle name="표준 2 4 2" xfId="1734"/>
    <cellStyle name="표준 2 4 2 10" xfId="1735"/>
    <cellStyle name="표준 2 4 2 11" xfId="1736"/>
    <cellStyle name="표준 2 4 2 12" xfId="3750"/>
    <cellStyle name="표준 2 4 2 2" xfId="1737"/>
    <cellStyle name="표준 2 4 2 2 2" xfId="1738"/>
    <cellStyle name="표준 2 4 2 3" xfId="1739"/>
    <cellStyle name="표준 2 4 2 3 2" xfId="1740"/>
    <cellStyle name="표준 2 4 2 4" xfId="1741"/>
    <cellStyle name="표준 2 4 2 4 2" xfId="1742"/>
    <cellStyle name="표준 2 4 2 5" xfId="1743"/>
    <cellStyle name="표준 2 4 2 6" xfId="1744"/>
    <cellStyle name="표준 2 4 2 7" xfId="1745"/>
    <cellStyle name="표준 2 4 2 8" xfId="1746"/>
    <cellStyle name="표준 2 4 2 9" xfId="1747"/>
    <cellStyle name="표준 2 4 3" xfId="1748"/>
    <cellStyle name="표준 2 4 3 2" xfId="3751"/>
    <cellStyle name="표준 2 4 4" xfId="3752"/>
    <cellStyle name="표준 2 4 5" xfId="4456"/>
    <cellStyle name="표준 2 40" xfId="1749"/>
    <cellStyle name="표준 2 40 2" xfId="4457"/>
    <cellStyle name="표준 2 40 2 2" xfId="4458"/>
    <cellStyle name="표준 2 40 2 3" xfId="4459"/>
    <cellStyle name="표준 2 40 2 4" xfId="4460"/>
    <cellStyle name="표준 2 40 3" xfId="4461"/>
    <cellStyle name="표준 2 40 4" xfId="4462"/>
    <cellStyle name="표준 2 40 5" xfId="4463"/>
    <cellStyle name="표준 2 41" xfId="1750"/>
    <cellStyle name="표준 2 41 2" xfId="4464"/>
    <cellStyle name="표준 2 41 2 2" xfId="4465"/>
    <cellStyle name="표준 2 41 2 3" xfId="4466"/>
    <cellStyle name="표준 2 41 2 4" xfId="4467"/>
    <cellStyle name="표준 2 41 3" xfId="4468"/>
    <cellStyle name="표준 2 41 4" xfId="4469"/>
    <cellStyle name="표준 2 41 5" xfId="4470"/>
    <cellStyle name="표준 2 42" xfId="1751"/>
    <cellStyle name="표준 2 42 2" xfId="4471"/>
    <cellStyle name="표준 2 42 2 2" xfId="4472"/>
    <cellStyle name="표준 2 42 2 3" xfId="4473"/>
    <cellStyle name="표준 2 42 2 4" xfId="4474"/>
    <cellStyle name="표준 2 42 3" xfId="4475"/>
    <cellStyle name="표준 2 42 4" xfId="4476"/>
    <cellStyle name="표준 2 42 5" xfId="4477"/>
    <cellStyle name="표준 2 43" xfId="1752"/>
    <cellStyle name="표준 2 43 2" xfId="1753"/>
    <cellStyle name="표준 2 43 2 2" xfId="4478"/>
    <cellStyle name="표준 2 43 2 3" xfId="4479"/>
    <cellStyle name="표준 2 43 3" xfId="1754"/>
    <cellStyle name="표준 2 43 4" xfId="3753"/>
    <cellStyle name="표준 2 44" xfId="1755"/>
    <cellStyle name="표준 2 44 2" xfId="3754"/>
    <cellStyle name="표준 2 44 2 2" xfId="4480"/>
    <cellStyle name="표준 2 44 2 3" xfId="4481"/>
    <cellStyle name="표준 2 44 3" xfId="4482"/>
    <cellStyle name="표준 2 45" xfId="1756"/>
    <cellStyle name="표준 2 45 2" xfId="3755"/>
    <cellStyle name="표준 2 45 2 2" xfId="4483"/>
    <cellStyle name="표준 2 45 2 3" xfId="4484"/>
    <cellStyle name="표준 2 45 3" xfId="4485"/>
    <cellStyle name="표준 2 46" xfId="1757"/>
    <cellStyle name="표준 2 46 2" xfId="3756"/>
    <cellStyle name="표준 2 46 2 2" xfId="4486"/>
    <cellStyle name="표준 2 46 2 3" xfId="4487"/>
    <cellStyle name="표준 2 46 3" xfId="4488"/>
    <cellStyle name="표준 2 47" xfId="1758"/>
    <cellStyle name="표준 2 47 2" xfId="3757"/>
    <cellStyle name="표준 2 47 2 2" xfId="4489"/>
    <cellStyle name="표준 2 47 2 3" xfId="4490"/>
    <cellStyle name="표준 2 47 3" xfId="4491"/>
    <cellStyle name="표준 2 48" xfId="1759"/>
    <cellStyle name="표준 2 48 2" xfId="3758"/>
    <cellStyle name="표준 2 48 2 2" xfId="4492"/>
    <cellStyle name="표준 2 48 2 3" xfId="4493"/>
    <cellStyle name="표준 2 48 3" xfId="4494"/>
    <cellStyle name="표준 2 49" xfId="1760"/>
    <cellStyle name="표준 2 49 2" xfId="3759"/>
    <cellStyle name="표준 2 49 2 2" xfId="4495"/>
    <cellStyle name="표준 2 49 2 3" xfId="4496"/>
    <cellStyle name="표준 2 49 3" xfId="4497"/>
    <cellStyle name="표준 2 5" xfId="1761"/>
    <cellStyle name="표준 2 5 2" xfId="1762"/>
    <cellStyle name="표준 2 5 2 10" xfId="1763"/>
    <cellStyle name="표준 2 5 2 11" xfId="1764"/>
    <cellStyle name="표준 2 5 2 12" xfId="3760"/>
    <cellStyle name="표준 2 5 2 2" xfId="1765"/>
    <cellStyle name="표준 2 5 2 2 2" xfId="1766"/>
    <cellStyle name="표준 2 5 2 3" xfId="1767"/>
    <cellStyle name="표준 2 5 2 3 2" xfId="1768"/>
    <cellStyle name="표준 2 5 2 4" xfId="1769"/>
    <cellStyle name="표준 2 5 2 4 2" xfId="1770"/>
    <cellStyle name="표준 2 5 2 5" xfId="1771"/>
    <cellStyle name="표준 2 5 2 6" xfId="1772"/>
    <cellStyle name="표준 2 5 2 7" xfId="1773"/>
    <cellStyle name="표준 2 5 2 8" xfId="1774"/>
    <cellStyle name="표준 2 5 2 9" xfId="1775"/>
    <cellStyle name="표준 2 5 3" xfId="1776"/>
    <cellStyle name="표준 2 5 4" xfId="3761"/>
    <cellStyle name="표준 2 50" xfId="1777"/>
    <cellStyle name="표준 2 50 2" xfId="3762"/>
    <cellStyle name="표준 2 51" xfId="1778"/>
    <cellStyle name="표준 2 51 2" xfId="4498"/>
    <cellStyle name="표준 2 52" xfId="1779"/>
    <cellStyle name="표준 2 53" xfId="1780"/>
    <cellStyle name="표준 2 53 2" xfId="3763"/>
    <cellStyle name="표준 2 54" xfId="1781"/>
    <cellStyle name="표준 2 54 2" xfId="3764"/>
    <cellStyle name="표준 2 55" xfId="1782"/>
    <cellStyle name="표준 2 56" xfId="1783"/>
    <cellStyle name="표준 2 57" xfId="1784"/>
    <cellStyle name="표준 2 58" xfId="1785"/>
    <cellStyle name="표준 2 59" xfId="1786"/>
    <cellStyle name="표준 2 6" xfId="1787"/>
    <cellStyle name="표준 2 6 10" xfId="1788"/>
    <cellStyle name="표준 2 6 11" xfId="1789"/>
    <cellStyle name="표준 2 6 12" xfId="3765"/>
    <cellStyle name="표준 2 6 13" xfId="4499"/>
    <cellStyle name="표준 2 6 14" xfId="4500"/>
    <cellStyle name="표준 2 6 15" xfId="4501"/>
    <cellStyle name="표준 2 6 16" xfId="4502"/>
    <cellStyle name="표준 2 6 16 2" xfId="4503"/>
    <cellStyle name="표준 2 6 16 3" xfId="4504"/>
    <cellStyle name="표준 2 6 17" xfId="4505"/>
    <cellStyle name="표준 2 6 18" xfId="4506"/>
    <cellStyle name="표준 2 6 19" xfId="4507"/>
    <cellStyle name="표준 2 6 2" xfId="1790"/>
    <cellStyle name="표준 2 6 2 10" xfId="1791"/>
    <cellStyle name="표준 2 6 2 11" xfId="1792"/>
    <cellStyle name="표준 2 6 2 12" xfId="1793"/>
    <cellStyle name="표준 2 6 2 13" xfId="3766"/>
    <cellStyle name="표준 2 6 2 14" xfId="4508"/>
    <cellStyle name="표준 2 6 2 14 2" xfId="4509"/>
    <cellStyle name="표준 2 6 2 14 3" xfId="4510"/>
    <cellStyle name="표준 2 6 2 15" xfId="4511"/>
    <cellStyle name="표준 2 6 2 16" xfId="4512"/>
    <cellStyle name="표준 2 6 2 17" xfId="4513"/>
    <cellStyle name="표준 2 6 2 18" xfId="4514"/>
    <cellStyle name="표준 2 6 2 19" xfId="4515"/>
    <cellStyle name="표준 2 6 2 2" xfId="1794"/>
    <cellStyle name="표준 2 6 2 2 10" xfId="4516"/>
    <cellStyle name="표준 2 6 2 2 11" xfId="4517"/>
    <cellStyle name="표준 2 6 2 2 12" xfId="4518"/>
    <cellStyle name="표준 2 6 2 2 13" xfId="4519"/>
    <cellStyle name="표준 2 6 2 2 14" xfId="4520"/>
    <cellStyle name="표준 2 6 2 2 15" xfId="4521"/>
    <cellStyle name="표준 2 6 2 2 16" xfId="4522"/>
    <cellStyle name="표준 2 6 2 2 17" xfId="4523"/>
    <cellStyle name="표준 2 6 2 2 18" xfId="4524"/>
    <cellStyle name="표준 2 6 2 2 19" xfId="4525"/>
    <cellStyle name="표준 2 6 2 2 2" xfId="4526"/>
    <cellStyle name="표준 2 6 2 2 2 2" xfId="4527"/>
    <cellStyle name="표준 2 6 2 2 2 3" xfId="4528"/>
    <cellStyle name="표준 2 6 2 2 2 4" xfId="4529"/>
    <cellStyle name="표준 2 6 2 2 20" xfId="4530"/>
    <cellStyle name="표준 2 6 2 2 21" xfId="4531"/>
    <cellStyle name="표준 2 6 2 2 22" xfId="4532"/>
    <cellStyle name="표준 2 6 2 2 23" xfId="4533"/>
    <cellStyle name="표준 2 6 2 2 24" xfId="4534"/>
    <cellStyle name="표준 2 6 2 2 25" xfId="4535"/>
    <cellStyle name="표준 2 6 2 2 3" xfId="4536"/>
    <cellStyle name="표준 2 6 2 2 4" xfId="4537"/>
    <cellStyle name="표준 2 6 2 2 5" xfId="4538"/>
    <cellStyle name="표준 2 6 2 2 6" xfId="4539"/>
    <cellStyle name="표준 2 6 2 2 7" xfId="4540"/>
    <cellStyle name="표준 2 6 2 2 8" xfId="4541"/>
    <cellStyle name="표준 2 6 2 2 9" xfId="4542"/>
    <cellStyle name="표준 2 6 2 20" xfId="4543"/>
    <cellStyle name="표준 2 6 2 21" xfId="4544"/>
    <cellStyle name="표준 2 6 2 22" xfId="4545"/>
    <cellStyle name="표준 2 6 2 23" xfId="4546"/>
    <cellStyle name="표준 2 6 2 24" xfId="4547"/>
    <cellStyle name="표준 2 6 2 25" xfId="4548"/>
    <cellStyle name="표준 2 6 2 26" xfId="4549"/>
    <cellStyle name="표준 2 6 2 3" xfId="1795"/>
    <cellStyle name="표준 2 6 2 4" xfId="1796"/>
    <cellStyle name="표준 2 6 2 5" xfId="1797"/>
    <cellStyle name="표준 2 6 2 6" xfId="1798"/>
    <cellStyle name="표준 2 6 2 7" xfId="1799"/>
    <cellStyle name="표준 2 6 2 8" xfId="1800"/>
    <cellStyle name="표준 2 6 2 9" xfId="1801"/>
    <cellStyle name="표준 2 6 20" xfId="4550"/>
    <cellStyle name="표준 2 6 21" xfId="4551"/>
    <cellStyle name="표준 2 6 22" xfId="4552"/>
    <cellStyle name="표준 2 6 23" xfId="4553"/>
    <cellStyle name="표준 2 6 24" xfId="4554"/>
    <cellStyle name="표준 2 6 25" xfId="4555"/>
    <cellStyle name="표준 2 6 26" xfId="4556"/>
    <cellStyle name="표준 2 6 27" xfId="4557"/>
    <cellStyle name="표준 2 6 28" xfId="4558"/>
    <cellStyle name="표준 2 6 29" xfId="4559"/>
    <cellStyle name="표준 2 6 3" xfId="1802"/>
    <cellStyle name="표준 2 6 3 2" xfId="1803"/>
    <cellStyle name="표준 2 6 4" xfId="1804"/>
    <cellStyle name="표준 2 6 4 2" xfId="1805"/>
    <cellStyle name="표준 2 6 5" xfId="1806"/>
    <cellStyle name="표준 2 6 5 2" xfId="1807"/>
    <cellStyle name="표준 2 6 6" xfId="1808"/>
    <cellStyle name="표준 2 6 7" xfId="1809"/>
    <cellStyle name="표준 2 6 8" xfId="1810"/>
    <cellStyle name="표준 2 6 9" xfId="1811"/>
    <cellStyle name="표준 2 60" xfId="1812"/>
    <cellStyle name="표준 2 61" xfId="1813"/>
    <cellStyle name="표준 2 62" xfId="1814"/>
    <cellStyle name="표준 2 63" xfId="1815"/>
    <cellStyle name="표준 2 63 2" xfId="1816"/>
    <cellStyle name="표준 2 63 3" xfId="1817"/>
    <cellStyle name="표준 2 64" xfId="1818"/>
    <cellStyle name="표준 2 65" xfId="1819"/>
    <cellStyle name="표준 2 66" xfId="1820"/>
    <cellStyle name="표준 2 67" xfId="1821"/>
    <cellStyle name="표준 2 68" xfId="1822"/>
    <cellStyle name="표준 2 69" xfId="1823"/>
    <cellStyle name="표준 2 7" xfId="1824"/>
    <cellStyle name="표준 2 7 10" xfId="1825"/>
    <cellStyle name="표준 2 7 11" xfId="1826"/>
    <cellStyle name="표준 2 7 12" xfId="3767"/>
    <cellStyle name="표준 2 7 13" xfId="4560"/>
    <cellStyle name="표준 2 7 14" xfId="4561"/>
    <cellStyle name="표준 2 7 15" xfId="4562"/>
    <cellStyle name="표준 2 7 16" xfId="4563"/>
    <cellStyle name="표준 2 7 17" xfId="4564"/>
    <cellStyle name="표준 2 7 18" xfId="4565"/>
    <cellStyle name="표준 2 7 19" xfId="4566"/>
    <cellStyle name="표준 2 7 2" xfId="1827"/>
    <cellStyle name="표준 2 7 2 10" xfId="1828"/>
    <cellStyle name="표준 2 7 2 11" xfId="1829"/>
    <cellStyle name="표준 2 7 2 12" xfId="1830"/>
    <cellStyle name="표준 2 7 2 13" xfId="3768"/>
    <cellStyle name="표준 2 7 2 2" xfId="1831"/>
    <cellStyle name="표준 2 7 2 3" xfId="1832"/>
    <cellStyle name="표준 2 7 2 4" xfId="1833"/>
    <cellStyle name="표준 2 7 2 5" xfId="1834"/>
    <cellStyle name="표준 2 7 2 6" xfId="1835"/>
    <cellStyle name="표준 2 7 2 7" xfId="1836"/>
    <cellStyle name="표준 2 7 2 8" xfId="1837"/>
    <cellStyle name="표준 2 7 2 9" xfId="1838"/>
    <cellStyle name="표준 2 7 20" xfId="4567"/>
    <cellStyle name="표준 2 7 21" xfId="4568"/>
    <cellStyle name="표준 2 7 22" xfId="4569"/>
    <cellStyle name="표준 2 7 23" xfId="4570"/>
    <cellStyle name="표준 2 7 24" xfId="4571"/>
    <cellStyle name="표준 2 7 25" xfId="4572"/>
    <cellStyle name="표준 2 7 26" xfId="4573"/>
    <cellStyle name="표준 2 7 27" xfId="4574"/>
    <cellStyle name="표준 2 7 3" xfId="1839"/>
    <cellStyle name="표준 2 7 3 2" xfId="1840"/>
    <cellStyle name="표준 2 7 4" xfId="1841"/>
    <cellStyle name="표준 2 7 4 2" xfId="1842"/>
    <cellStyle name="표준 2 7 5" xfId="1843"/>
    <cellStyle name="표준 2 7 5 2" xfId="1844"/>
    <cellStyle name="표준 2 7 6" xfId="1845"/>
    <cellStyle name="표준 2 7 7" xfId="1846"/>
    <cellStyle name="표준 2 7 8" xfId="1847"/>
    <cellStyle name="표준 2 7 9" xfId="1848"/>
    <cellStyle name="표준 2 70" xfId="1849"/>
    <cellStyle name="표준 2 71" xfId="1850"/>
    <cellStyle name="표준 2 72" xfId="1851"/>
    <cellStyle name="표준 2 73" xfId="1852"/>
    <cellStyle name="표준 2 74" xfId="1853"/>
    <cellStyle name="표준 2 75" xfId="1854"/>
    <cellStyle name="표준 2 76" xfId="1855"/>
    <cellStyle name="표준 2 77" xfId="1856"/>
    <cellStyle name="표준 2 78" xfId="1857"/>
    <cellStyle name="표준 2 79" xfId="1858"/>
    <cellStyle name="표준 2 8" xfId="1859"/>
    <cellStyle name="표준 2 8 10" xfId="1860"/>
    <cellStyle name="표준 2 8 11" xfId="1861"/>
    <cellStyle name="표준 2 8 12" xfId="3769"/>
    <cellStyle name="표준 2 8 2" xfId="1862"/>
    <cellStyle name="표준 2 8 2 10" xfId="1863"/>
    <cellStyle name="표준 2 8 2 11" xfId="1864"/>
    <cellStyle name="표준 2 8 2 12" xfId="1865"/>
    <cellStyle name="표준 2 8 2 13" xfId="3770"/>
    <cellStyle name="표준 2 8 2 2" xfId="1866"/>
    <cellStyle name="표준 2 8 2 3" xfId="1867"/>
    <cellStyle name="표준 2 8 2 4" xfId="1868"/>
    <cellStyle name="표준 2 8 2 5" xfId="1869"/>
    <cellStyle name="표준 2 8 2 6" xfId="1870"/>
    <cellStyle name="표준 2 8 2 7" xfId="1871"/>
    <cellStyle name="표준 2 8 2 8" xfId="1872"/>
    <cellStyle name="표준 2 8 2 9" xfId="1873"/>
    <cellStyle name="표준 2 8 3" xfId="1874"/>
    <cellStyle name="표준 2 8 3 2" xfId="1875"/>
    <cellStyle name="표준 2 8 4" xfId="1876"/>
    <cellStyle name="표준 2 8 4 2" xfId="1877"/>
    <cellStyle name="표준 2 8 5" xfId="1878"/>
    <cellStyle name="표준 2 8 5 2" xfId="1879"/>
    <cellStyle name="표준 2 8 6" xfId="1880"/>
    <cellStyle name="표준 2 8 7" xfId="1881"/>
    <cellStyle name="표준 2 8 8" xfId="1882"/>
    <cellStyle name="표준 2 8 9" xfId="1883"/>
    <cellStyle name="표준 2 80" xfId="1884"/>
    <cellStyle name="표준 2 81" xfId="1885"/>
    <cellStyle name="표준 2 82" xfId="1886"/>
    <cellStyle name="표준 2 83" xfId="1887"/>
    <cellStyle name="표준 2 84" xfId="1888"/>
    <cellStyle name="표준 2 9" xfId="1889"/>
    <cellStyle name="표준 2 9 10" xfId="1890"/>
    <cellStyle name="표준 2 9 11" xfId="1891"/>
    <cellStyle name="표준 2 9 12" xfId="3771"/>
    <cellStyle name="표준 2 9 2" xfId="1892"/>
    <cellStyle name="표준 2 9 2 10" xfId="1893"/>
    <cellStyle name="표준 2 9 2 11" xfId="1894"/>
    <cellStyle name="표준 2 9 2 12" xfId="1895"/>
    <cellStyle name="표준 2 9 2 2" xfId="1896"/>
    <cellStyle name="표준 2 9 2 3" xfId="1897"/>
    <cellStyle name="표준 2 9 2 4" xfId="1898"/>
    <cellStyle name="표준 2 9 2 5" xfId="1899"/>
    <cellStyle name="표준 2 9 2 6" xfId="1900"/>
    <cellStyle name="표준 2 9 2 7" xfId="1901"/>
    <cellStyle name="표준 2 9 2 8" xfId="1902"/>
    <cellStyle name="표준 2 9 2 9" xfId="1903"/>
    <cellStyle name="표준 2 9 3" xfId="1904"/>
    <cellStyle name="표준 2 9 3 2" xfId="1905"/>
    <cellStyle name="표준 2 9 4" xfId="1906"/>
    <cellStyle name="표준 2 9 4 2" xfId="1907"/>
    <cellStyle name="표준 2 9 5" xfId="1908"/>
    <cellStyle name="표준 2 9 5 2" xfId="1909"/>
    <cellStyle name="표준 2 9 6" xfId="1910"/>
    <cellStyle name="표준 2 9 7" xfId="1911"/>
    <cellStyle name="표준 2 9 8" xfId="1912"/>
    <cellStyle name="표준 2 9 9" xfId="1913"/>
    <cellStyle name="표준 2_시험및과제_협상(수정본)_110110" xfId="4575"/>
    <cellStyle name="표준 20" xfId="1914"/>
    <cellStyle name="표준 20 10" xfId="1915"/>
    <cellStyle name="표준 20 11" xfId="1916"/>
    <cellStyle name="표준 20 12" xfId="1917"/>
    <cellStyle name="표준 20 13" xfId="1918"/>
    <cellStyle name="표준 20 14" xfId="1919"/>
    <cellStyle name="표준 20 15" xfId="1920"/>
    <cellStyle name="표준 20 16" xfId="1921"/>
    <cellStyle name="표준 20 17" xfId="1922"/>
    <cellStyle name="표준 20 18" xfId="1923"/>
    <cellStyle name="표준 20 19" xfId="1924"/>
    <cellStyle name="표준 20 2" xfId="1925"/>
    <cellStyle name="표준 20 2 2" xfId="4576"/>
    <cellStyle name="표준 20 20" xfId="3772"/>
    <cellStyle name="표준 20 3" xfId="1926"/>
    <cellStyle name="표준 20 3 2" xfId="4577"/>
    <cellStyle name="표준 20 4" xfId="1927"/>
    <cellStyle name="표준 20 5" xfId="1928"/>
    <cellStyle name="표준 20 5 10" xfId="1929"/>
    <cellStyle name="표준 20 5 11" xfId="1930"/>
    <cellStyle name="표준 20 5 12" xfId="1931"/>
    <cellStyle name="표준 20 5 2" xfId="1932"/>
    <cellStyle name="표준 20 5 3" xfId="1933"/>
    <cellStyle name="표준 20 5 4" xfId="1934"/>
    <cellStyle name="표준 20 5 5" xfId="1935"/>
    <cellStyle name="표준 20 5 6" xfId="1936"/>
    <cellStyle name="표준 20 5 7" xfId="1937"/>
    <cellStyle name="표준 20 5 8" xfId="1938"/>
    <cellStyle name="표준 20 5 9" xfId="1939"/>
    <cellStyle name="표준 20 6" xfId="1940"/>
    <cellStyle name="표준 20 6 2" xfId="1941"/>
    <cellStyle name="표준 20 7" xfId="1942"/>
    <cellStyle name="표준 20 7 2" xfId="1943"/>
    <cellStyle name="표준 20 8" xfId="1944"/>
    <cellStyle name="표준 20 8 2" xfId="1945"/>
    <cellStyle name="표준 20 9" xfId="1946"/>
    <cellStyle name="표준 21" xfId="1947"/>
    <cellStyle name="표준 21 10" xfId="1948"/>
    <cellStyle name="표준 21 10 2" xfId="4578"/>
    <cellStyle name="표준 21 10 3" xfId="4579"/>
    <cellStyle name="표준 21 10 4" xfId="4580"/>
    <cellStyle name="표준 21 10 5" xfId="4581"/>
    <cellStyle name="표준 21 11" xfId="1949"/>
    <cellStyle name="표준 21 12" xfId="1950"/>
    <cellStyle name="표준 21 13" xfId="1951"/>
    <cellStyle name="표준 21 14" xfId="1952"/>
    <cellStyle name="표준 21 15" xfId="1953"/>
    <cellStyle name="표준 21 15 2" xfId="3773"/>
    <cellStyle name="표준 21 16" xfId="1954"/>
    <cellStyle name="표준 21 16 2" xfId="3774"/>
    <cellStyle name="표준 21 16 3" xfId="4582"/>
    <cellStyle name="표준 21 17" xfId="1955"/>
    <cellStyle name="표준 21 18" xfId="1956"/>
    <cellStyle name="표준 21 19" xfId="1957"/>
    <cellStyle name="표준 21 2" xfId="1958"/>
    <cellStyle name="표준 21 2 10" xfId="4583"/>
    <cellStyle name="표준 21 2 11" xfId="4584"/>
    <cellStyle name="표준 21 2 12" xfId="4585"/>
    <cellStyle name="표준 21 2 13" xfId="4586"/>
    <cellStyle name="표준 21 2 14" xfId="4587"/>
    <cellStyle name="표준 21 2 15" xfId="4588"/>
    <cellStyle name="표준 21 2 16" xfId="4589"/>
    <cellStyle name="표준 21 2 17" xfId="4590"/>
    <cellStyle name="표준 21 2 18" xfId="4591"/>
    <cellStyle name="표준 21 2 19" xfId="4592"/>
    <cellStyle name="표준 21 2 2" xfId="4593"/>
    <cellStyle name="표준 21 2 2 10" xfId="4594"/>
    <cellStyle name="표준 21 2 2 11" xfId="4595"/>
    <cellStyle name="표준 21 2 2 12" xfId="4596"/>
    <cellStyle name="표준 21 2 2 13" xfId="4597"/>
    <cellStyle name="표준 21 2 2 14" xfId="4598"/>
    <cellStyle name="표준 21 2 2 15" xfId="4599"/>
    <cellStyle name="표준 21 2 2 16" xfId="4600"/>
    <cellStyle name="표준 21 2 2 17" xfId="4601"/>
    <cellStyle name="표준 21 2 2 18" xfId="4602"/>
    <cellStyle name="표준 21 2 2 19" xfId="4603"/>
    <cellStyle name="표준 21 2 2 2" xfId="4604"/>
    <cellStyle name="표준 21 2 2 20" xfId="4605"/>
    <cellStyle name="표준 21 2 2 21" xfId="4606"/>
    <cellStyle name="표준 21 2 2 22" xfId="4607"/>
    <cellStyle name="표준 21 2 2 23" xfId="4608"/>
    <cellStyle name="표준 21 2 2 24" xfId="4609"/>
    <cellStyle name="표준 21 2 2 3" xfId="4610"/>
    <cellStyle name="표준 21 2 2 4" xfId="4611"/>
    <cellStyle name="표준 21 2 2 5" xfId="4612"/>
    <cellStyle name="표준 21 2 2 6" xfId="4613"/>
    <cellStyle name="표준 21 2 2 7" xfId="4614"/>
    <cellStyle name="표준 21 2 2 8" xfId="4615"/>
    <cellStyle name="표준 21 2 2 9" xfId="4616"/>
    <cellStyle name="표준 21 2 20" xfId="4617"/>
    <cellStyle name="표준 21 2 21" xfId="4618"/>
    <cellStyle name="표준 21 2 22" xfId="4619"/>
    <cellStyle name="표준 21 2 23" xfId="4620"/>
    <cellStyle name="표준 21 2 24" xfId="4621"/>
    <cellStyle name="표준 21 2 3" xfId="4622"/>
    <cellStyle name="표준 21 2 4" xfId="4623"/>
    <cellStyle name="표준 21 2 5" xfId="4624"/>
    <cellStyle name="표준 21 2 6" xfId="4625"/>
    <cellStyle name="표준 21 2 7" xfId="4626"/>
    <cellStyle name="표준 21 2 8" xfId="4627"/>
    <cellStyle name="표준 21 2 9" xfId="4628"/>
    <cellStyle name="표준 21 20" xfId="3775"/>
    <cellStyle name="표준 21 21" xfId="4629"/>
    <cellStyle name="표준 21 22" xfId="4630"/>
    <cellStyle name="표준 21 23" xfId="4631"/>
    <cellStyle name="표준 21 24" xfId="4632"/>
    <cellStyle name="표준 21 25" xfId="4633"/>
    <cellStyle name="표준 21 26" xfId="4634"/>
    <cellStyle name="표준 21 27" xfId="4635"/>
    <cellStyle name="표준 21 3" xfId="1959"/>
    <cellStyle name="표준 21 4" xfId="1960"/>
    <cellStyle name="표준 21 5" xfId="1961"/>
    <cellStyle name="표준 21 5 10" xfId="1962"/>
    <cellStyle name="표준 21 5 11" xfId="1963"/>
    <cellStyle name="표준 21 5 12" xfId="1964"/>
    <cellStyle name="표준 21 5 2" xfId="1965"/>
    <cellStyle name="표준 21 5 3" xfId="1966"/>
    <cellStyle name="표준 21 5 4" xfId="1967"/>
    <cellStyle name="표준 21 5 5" xfId="1968"/>
    <cellStyle name="표준 21 5 6" xfId="1969"/>
    <cellStyle name="표준 21 5 7" xfId="1970"/>
    <cellStyle name="표준 21 5 8" xfId="1971"/>
    <cellStyle name="표준 21 5 9" xfId="1972"/>
    <cellStyle name="표준 21 6" xfId="1973"/>
    <cellStyle name="표준 21 6 2" xfId="1974"/>
    <cellStyle name="표준 21 7" xfId="1975"/>
    <cellStyle name="표준 21 7 2" xfId="1976"/>
    <cellStyle name="표준 21 8" xfId="1977"/>
    <cellStyle name="표준 21 8 2" xfId="1978"/>
    <cellStyle name="표준 21 9" xfId="1979"/>
    <cellStyle name="표준 22" xfId="1980"/>
    <cellStyle name="표준 22 10" xfId="1981"/>
    <cellStyle name="표준 22 11" xfId="1982"/>
    <cellStyle name="표준 22 12" xfId="1983"/>
    <cellStyle name="표준 22 13" xfId="1984"/>
    <cellStyle name="표준 22 14" xfId="1985"/>
    <cellStyle name="표준 22 15" xfId="1986"/>
    <cellStyle name="표준 22 16" xfId="1987"/>
    <cellStyle name="표준 22 17" xfId="1988"/>
    <cellStyle name="표준 22 18" xfId="1989"/>
    <cellStyle name="표준 22 19" xfId="1990"/>
    <cellStyle name="표준 22 2" xfId="1991"/>
    <cellStyle name="표준 22 2 2" xfId="4636"/>
    <cellStyle name="표준 22 20" xfId="1992"/>
    <cellStyle name="표준 22 21" xfId="1993"/>
    <cellStyle name="표준 22 22" xfId="1994"/>
    <cellStyle name="표준 22 23" xfId="1995"/>
    <cellStyle name="표준 22 23 2" xfId="1996"/>
    <cellStyle name="표준 22 24" xfId="1997"/>
    <cellStyle name="표준 22 24 2" xfId="1998"/>
    <cellStyle name="표준 22 25" xfId="1999"/>
    <cellStyle name="표준 22 25 2" xfId="2000"/>
    <cellStyle name="표준 22 26" xfId="2001"/>
    <cellStyle name="표준 22 27" xfId="2002"/>
    <cellStyle name="표준 22 28" xfId="2003"/>
    <cellStyle name="표준 22 29" xfId="2004"/>
    <cellStyle name="표준 22 3" xfId="2005"/>
    <cellStyle name="표준 22 3 2" xfId="4637"/>
    <cellStyle name="표준 22 30" xfId="2006"/>
    <cellStyle name="표준 22 31" xfId="2007"/>
    <cellStyle name="표준 22 32" xfId="2008"/>
    <cellStyle name="표준 22 33" xfId="2009"/>
    <cellStyle name="표준 22 34" xfId="2010"/>
    <cellStyle name="표준 22 35" xfId="2011"/>
    <cellStyle name="표준 22 36" xfId="2012"/>
    <cellStyle name="표준 22 37" xfId="3776"/>
    <cellStyle name="표준 22 4" xfId="2013"/>
    <cellStyle name="표준 22 5" xfId="2014"/>
    <cellStyle name="표준 22 6" xfId="2015"/>
    <cellStyle name="표준 22 7" xfId="2016"/>
    <cellStyle name="표준 22 8" xfId="2017"/>
    <cellStyle name="표준 22 9" xfId="2018"/>
    <cellStyle name="표준 23" xfId="2019"/>
    <cellStyle name="표준 23 10" xfId="2020"/>
    <cellStyle name="표준 23 11" xfId="2021"/>
    <cellStyle name="표준 23 12" xfId="2022"/>
    <cellStyle name="표준 23 13" xfId="2023"/>
    <cellStyle name="표준 23 14" xfId="2024"/>
    <cellStyle name="표준 23 15" xfId="2025"/>
    <cellStyle name="표준 23 16" xfId="2026"/>
    <cellStyle name="표준 23 17" xfId="2027"/>
    <cellStyle name="표준 23 18" xfId="2028"/>
    <cellStyle name="표준 23 19" xfId="2029"/>
    <cellStyle name="표준 23 2" xfId="2030"/>
    <cellStyle name="표준 23 2 2" xfId="4638"/>
    <cellStyle name="표준 23 20" xfId="2031"/>
    <cellStyle name="표준 23 21" xfId="2032"/>
    <cellStyle name="표준 23 22" xfId="2033"/>
    <cellStyle name="표준 23 23" xfId="2034"/>
    <cellStyle name="표준 23 23 2" xfId="2035"/>
    <cellStyle name="표준 23 24" xfId="2036"/>
    <cellStyle name="표준 23 24 2" xfId="2037"/>
    <cellStyle name="표준 23 25" xfId="2038"/>
    <cellStyle name="표준 23 25 2" xfId="2039"/>
    <cellStyle name="표준 23 26" xfId="2040"/>
    <cellStyle name="표준 23 27" xfId="2041"/>
    <cellStyle name="표준 23 28" xfId="2042"/>
    <cellStyle name="표준 23 29" xfId="2043"/>
    <cellStyle name="표준 23 3" xfId="2044"/>
    <cellStyle name="표준 23 3 2" xfId="4639"/>
    <cellStyle name="표준 23 30" xfId="2045"/>
    <cellStyle name="표준 23 31" xfId="2046"/>
    <cellStyle name="표준 23 32" xfId="2047"/>
    <cellStyle name="표준 23 33" xfId="2048"/>
    <cellStyle name="표준 23 34" xfId="2049"/>
    <cellStyle name="표준 23 35" xfId="2050"/>
    <cellStyle name="표준 23 36" xfId="2051"/>
    <cellStyle name="표준 23 37" xfId="3777"/>
    <cellStyle name="표준 23 4" xfId="2052"/>
    <cellStyle name="표준 23 5" xfId="2053"/>
    <cellStyle name="표준 23 6" xfId="2054"/>
    <cellStyle name="표준 23 7" xfId="2055"/>
    <cellStyle name="표준 23 8" xfId="2056"/>
    <cellStyle name="표준 23 9" xfId="2057"/>
    <cellStyle name="표준 24" xfId="2058"/>
    <cellStyle name="표준 24 10" xfId="2059"/>
    <cellStyle name="표준 24 11" xfId="2060"/>
    <cellStyle name="표준 24 12" xfId="2061"/>
    <cellStyle name="표준 24 13" xfId="2062"/>
    <cellStyle name="표준 24 14" xfId="2063"/>
    <cellStyle name="표준 24 15" xfId="2064"/>
    <cellStyle name="표준 24 16" xfId="2065"/>
    <cellStyle name="표준 24 17" xfId="2066"/>
    <cellStyle name="표준 24 18" xfId="2067"/>
    <cellStyle name="표준 24 19" xfId="2068"/>
    <cellStyle name="표준 24 2" xfId="2069"/>
    <cellStyle name="표준 24 2 2" xfId="4640"/>
    <cellStyle name="표준 24 20" xfId="2070"/>
    <cellStyle name="표준 24 21" xfId="2071"/>
    <cellStyle name="표준 24 22" xfId="2072"/>
    <cellStyle name="표준 24 23" xfId="2073"/>
    <cellStyle name="표준 24 23 2" xfId="2074"/>
    <cellStyle name="표준 24 24" xfId="2075"/>
    <cellStyle name="표준 24 24 2" xfId="2076"/>
    <cellStyle name="표준 24 25" xfId="2077"/>
    <cellStyle name="표준 24 25 2" xfId="2078"/>
    <cellStyle name="표준 24 26" xfId="2079"/>
    <cellStyle name="표준 24 27" xfId="2080"/>
    <cellStyle name="표준 24 28" xfId="2081"/>
    <cellStyle name="표준 24 29" xfId="2082"/>
    <cellStyle name="표준 24 3" xfId="2083"/>
    <cellStyle name="표준 24 30" xfId="2084"/>
    <cellStyle name="표준 24 31" xfId="2085"/>
    <cellStyle name="표준 24 32" xfId="2086"/>
    <cellStyle name="표준 24 33" xfId="2087"/>
    <cellStyle name="표준 24 34" xfId="2088"/>
    <cellStyle name="표준 24 35" xfId="2089"/>
    <cellStyle name="표준 24 36" xfId="2090"/>
    <cellStyle name="표준 24 37" xfId="3778"/>
    <cellStyle name="표준 24 4" xfId="2091"/>
    <cellStyle name="표준 24 5" xfId="2092"/>
    <cellStyle name="표준 24 6" xfId="2093"/>
    <cellStyle name="표준 24 7" xfId="2094"/>
    <cellStyle name="표준 24 8" xfId="2095"/>
    <cellStyle name="표준 24 9" xfId="2096"/>
    <cellStyle name="표준 25" xfId="2097"/>
    <cellStyle name="표준 25 10" xfId="2098"/>
    <cellStyle name="표준 25 10 2" xfId="4641"/>
    <cellStyle name="표준 25 10 3" xfId="4642"/>
    <cellStyle name="표준 25 10 4" xfId="4643"/>
    <cellStyle name="표준 25 11" xfId="2099"/>
    <cellStyle name="표준 25 11 2" xfId="4644"/>
    <cellStyle name="표준 25 11 3" xfId="4645"/>
    <cellStyle name="표준 25 12" xfId="2100"/>
    <cellStyle name="표준 25 13" xfId="2101"/>
    <cellStyle name="표준 25 14" xfId="2102"/>
    <cellStyle name="표준 25 15" xfId="2103"/>
    <cellStyle name="표준 25 16" xfId="2104"/>
    <cellStyle name="표준 25 17" xfId="2105"/>
    <cellStyle name="표준 25 18" xfId="2106"/>
    <cellStyle name="표준 25 19" xfId="2107"/>
    <cellStyle name="표준 25 2" xfId="2108"/>
    <cellStyle name="표준 25 20" xfId="2109"/>
    <cellStyle name="표준 25 21" xfId="2110"/>
    <cellStyle name="표준 25 22" xfId="2111"/>
    <cellStyle name="표준 25 23" xfId="2112"/>
    <cellStyle name="표준 25 23 2" xfId="2113"/>
    <cellStyle name="표준 25 24" xfId="2114"/>
    <cellStyle name="표준 25 24 2" xfId="2115"/>
    <cellStyle name="표준 25 25" xfId="2116"/>
    <cellStyle name="표준 25 25 2" xfId="2117"/>
    <cellStyle name="표준 25 26" xfId="2118"/>
    <cellStyle name="표준 25 27" xfId="2119"/>
    <cellStyle name="표준 25 28" xfId="2120"/>
    <cellStyle name="표준 25 29" xfId="2121"/>
    <cellStyle name="표준 25 3" xfId="2122"/>
    <cellStyle name="표준 25 30" xfId="2123"/>
    <cellStyle name="표준 25 31" xfId="2124"/>
    <cellStyle name="표준 25 32" xfId="2125"/>
    <cellStyle name="표준 25 33" xfId="2126"/>
    <cellStyle name="표준 25 34" xfId="2127"/>
    <cellStyle name="표준 25 35" xfId="2128"/>
    <cellStyle name="표준 25 36" xfId="2129"/>
    <cellStyle name="표준 25 37" xfId="3779"/>
    <cellStyle name="표준 25 4" xfId="2130"/>
    <cellStyle name="표준 25 5" xfId="2131"/>
    <cellStyle name="표준 25 6" xfId="2132"/>
    <cellStyle name="표준 25 7" xfId="2133"/>
    <cellStyle name="표준 25 8" xfId="2134"/>
    <cellStyle name="표준 25 9" xfId="2135"/>
    <cellStyle name="표준 26" xfId="2136"/>
    <cellStyle name="표준 26 10" xfId="2137"/>
    <cellStyle name="표준 26 11" xfId="2138"/>
    <cellStyle name="표준 26 12" xfId="2139"/>
    <cellStyle name="표준 26 13" xfId="2140"/>
    <cellStyle name="표준 26 14" xfId="2141"/>
    <cellStyle name="표준 26 15" xfId="2142"/>
    <cellStyle name="표준 26 16" xfId="2143"/>
    <cellStyle name="표준 26 17" xfId="2144"/>
    <cellStyle name="표준 26 18" xfId="2145"/>
    <cellStyle name="표준 26 19" xfId="2146"/>
    <cellStyle name="표준 26 2" xfId="2147"/>
    <cellStyle name="표준 26 2 2" xfId="4646"/>
    <cellStyle name="표준 26 20" xfId="2148"/>
    <cellStyle name="표준 26 21" xfId="2149"/>
    <cellStyle name="표준 26 22" xfId="2150"/>
    <cellStyle name="표준 26 23" xfId="2151"/>
    <cellStyle name="표준 26 23 2" xfId="2152"/>
    <cellStyle name="표준 26 24" xfId="2153"/>
    <cellStyle name="표준 26 24 2" xfId="2154"/>
    <cellStyle name="표준 26 25" xfId="2155"/>
    <cellStyle name="표준 26 25 2" xfId="2156"/>
    <cellStyle name="표준 26 26" xfId="2157"/>
    <cellStyle name="표준 26 27" xfId="2158"/>
    <cellStyle name="표준 26 28" xfId="2159"/>
    <cellStyle name="표준 26 29" xfId="2160"/>
    <cellStyle name="표준 26 3" xfId="2161"/>
    <cellStyle name="표준 26 30" xfId="2162"/>
    <cellStyle name="표준 26 31" xfId="2163"/>
    <cellStyle name="표준 26 32" xfId="2164"/>
    <cellStyle name="표준 26 33" xfId="2165"/>
    <cellStyle name="표준 26 34" xfId="2166"/>
    <cellStyle name="표준 26 35" xfId="2167"/>
    <cellStyle name="표준 26 36" xfId="2168"/>
    <cellStyle name="표준 26 37" xfId="3780"/>
    <cellStyle name="표준 26 4" xfId="2169"/>
    <cellStyle name="표준 26 5" xfId="2170"/>
    <cellStyle name="표준 26 6" xfId="2171"/>
    <cellStyle name="표준 26 7" xfId="2172"/>
    <cellStyle name="표준 26 8" xfId="2173"/>
    <cellStyle name="표준 26 9" xfId="2174"/>
    <cellStyle name="표준 27" xfId="2175"/>
    <cellStyle name="표준 27 10" xfId="2176"/>
    <cellStyle name="표준 27 11" xfId="2177"/>
    <cellStyle name="표준 27 12" xfId="2178"/>
    <cellStyle name="표준 27 13" xfId="2179"/>
    <cellStyle name="표준 27 14" xfId="2180"/>
    <cellStyle name="표준 27 15" xfId="2181"/>
    <cellStyle name="표준 27 16" xfId="2182"/>
    <cellStyle name="표준 27 17" xfId="2183"/>
    <cellStyle name="표준 27 18" xfId="2184"/>
    <cellStyle name="표준 27 19" xfId="2185"/>
    <cellStyle name="표준 27 2" xfId="2186"/>
    <cellStyle name="표준 27 2 2" xfId="4647"/>
    <cellStyle name="표준 27 20" xfId="2187"/>
    <cellStyle name="표준 27 21" xfId="2188"/>
    <cellStyle name="표준 27 22" xfId="2189"/>
    <cellStyle name="표준 27 23" xfId="2190"/>
    <cellStyle name="표준 27 23 2" xfId="2191"/>
    <cellStyle name="표준 27 24" xfId="2192"/>
    <cellStyle name="표준 27 24 2" xfId="2193"/>
    <cellStyle name="표준 27 25" xfId="2194"/>
    <cellStyle name="표준 27 25 2" xfId="2195"/>
    <cellStyle name="표준 27 26" xfId="2196"/>
    <cellStyle name="표준 27 27" xfId="2197"/>
    <cellStyle name="표준 27 28" xfId="2198"/>
    <cellStyle name="표준 27 29" xfId="2199"/>
    <cellStyle name="표준 27 3" xfId="2200"/>
    <cellStyle name="표준 27 30" xfId="2201"/>
    <cellStyle name="표준 27 31" xfId="2202"/>
    <cellStyle name="표준 27 32" xfId="2203"/>
    <cellStyle name="표준 27 33" xfId="2204"/>
    <cellStyle name="표준 27 34" xfId="2205"/>
    <cellStyle name="표준 27 35" xfId="2206"/>
    <cellStyle name="표준 27 36" xfId="2207"/>
    <cellStyle name="표준 27 37" xfId="3781"/>
    <cellStyle name="표준 27 4" xfId="2208"/>
    <cellStyle name="표준 27 5" xfId="2209"/>
    <cellStyle name="표준 27 6" xfId="2210"/>
    <cellStyle name="표준 27 7" xfId="2211"/>
    <cellStyle name="표준 27 8" xfId="2212"/>
    <cellStyle name="표준 27 9" xfId="2213"/>
    <cellStyle name="표준 28" xfId="2214"/>
    <cellStyle name="표준 28 10" xfId="2215"/>
    <cellStyle name="표준 28 11" xfId="2216"/>
    <cellStyle name="표준 28 12" xfId="2217"/>
    <cellStyle name="표준 28 13" xfId="2218"/>
    <cellStyle name="표준 28 13 2" xfId="2219"/>
    <cellStyle name="표준 28 13 3" xfId="2220"/>
    <cellStyle name="표준 28 13 4" xfId="2221"/>
    <cellStyle name="표준 28 14" xfId="2222"/>
    <cellStyle name="표준 28 15" xfId="2223"/>
    <cellStyle name="표준 28 16" xfId="2224"/>
    <cellStyle name="표준 28 17" xfId="2225"/>
    <cellStyle name="표준 28 18" xfId="2226"/>
    <cellStyle name="표준 28 19" xfId="2227"/>
    <cellStyle name="표준 28 2" xfId="2228"/>
    <cellStyle name="표준 28 2 2" xfId="2229"/>
    <cellStyle name="표준 28 2 3" xfId="3782"/>
    <cellStyle name="표준 28 20" xfId="3783"/>
    <cellStyle name="표준 28 3" xfId="2230"/>
    <cellStyle name="표준 28 4" xfId="2231"/>
    <cellStyle name="표준 28 5" xfId="2232"/>
    <cellStyle name="표준 28 5 10" xfId="2233"/>
    <cellStyle name="표준 28 5 11" xfId="2234"/>
    <cellStyle name="표준 28 5 12" xfId="2235"/>
    <cellStyle name="표준 28 5 13" xfId="2236"/>
    <cellStyle name="표준 28 5 2" xfId="2237"/>
    <cellStyle name="표준 28 5 2 2" xfId="2238"/>
    <cellStyle name="표준 28 5 2 3" xfId="2239"/>
    <cellStyle name="표준 28 5 2 4" xfId="2240"/>
    <cellStyle name="표준 28 5 3" xfId="2241"/>
    <cellStyle name="표준 28 5 4" xfId="2242"/>
    <cellStyle name="표준 28 5 5" xfId="2243"/>
    <cellStyle name="표준 28 5 6" xfId="2244"/>
    <cellStyle name="표준 28 5 7" xfId="2245"/>
    <cellStyle name="표준 28 5 8" xfId="2246"/>
    <cellStyle name="표준 28 5 9" xfId="2247"/>
    <cellStyle name="표준 28 6" xfId="2248"/>
    <cellStyle name="표준 28 6 2" xfId="2249"/>
    <cellStyle name="표준 28 7" xfId="2250"/>
    <cellStyle name="표준 28 7 2" xfId="2251"/>
    <cellStyle name="표준 28 8" xfId="2252"/>
    <cellStyle name="표준 28 8 2" xfId="2253"/>
    <cellStyle name="표준 28 9" xfId="2254"/>
    <cellStyle name="표준 29" xfId="2255"/>
    <cellStyle name="표준 29 10" xfId="2256"/>
    <cellStyle name="표준 29 11" xfId="2257"/>
    <cellStyle name="표준 29 12" xfId="2258"/>
    <cellStyle name="표준 29 13" xfId="2259"/>
    <cellStyle name="표준 29 14" xfId="2260"/>
    <cellStyle name="표준 29 15" xfId="2261"/>
    <cellStyle name="표준 29 16" xfId="2262"/>
    <cellStyle name="표준 29 17" xfId="2263"/>
    <cellStyle name="표준 29 18" xfId="2264"/>
    <cellStyle name="표준 29 19" xfId="2265"/>
    <cellStyle name="표준 29 2" xfId="2266"/>
    <cellStyle name="표준 29 2 2" xfId="2267"/>
    <cellStyle name="표준 29 2 3" xfId="3784"/>
    <cellStyle name="표준 29 20" xfId="3785"/>
    <cellStyle name="표준 29 3" xfId="2268"/>
    <cellStyle name="표준 29 4" xfId="2269"/>
    <cellStyle name="표준 29 5" xfId="2270"/>
    <cellStyle name="표준 29 5 10" xfId="2271"/>
    <cellStyle name="표준 29 5 11" xfId="2272"/>
    <cellStyle name="표준 29 5 12" xfId="2273"/>
    <cellStyle name="표준 29 5 2" xfId="2274"/>
    <cellStyle name="표준 29 5 3" xfId="2275"/>
    <cellStyle name="표준 29 5 4" xfId="2276"/>
    <cellStyle name="표준 29 5 5" xfId="2277"/>
    <cellStyle name="표준 29 5 6" xfId="2278"/>
    <cellStyle name="표준 29 5 7" xfId="2279"/>
    <cellStyle name="표준 29 5 8" xfId="2280"/>
    <cellStyle name="표준 29 5 9" xfId="2281"/>
    <cellStyle name="표준 29 6" xfId="2282"/>
    <cellStyle name="표준 29 6 2" xfId="2283"/>
    <cellStyle name="표준 29 7" xfId="2284"/>
    <cellStyle name="표준 29 7 2" xfId="2285"/>
    <cellStyle name="표준 29 8" xfId="2286"/>
    <cellStyle name="표준 29 8 2" xfId="2287"/>
    <cellStyle name="표준 29 9" xfId="2288"/>
    <cellStyle name="표준 3" xfId="2289"/>
    <cellStyle name="표준 3 10" xfId="2290"/>
    <cellStyle name="표준 3 10 2" xfId="3786"/>
    <cellStyle name="표준 3 10 3" xfId="4648"/>
    <cellStyle name="표준 3 11" xfId="2291"/>
    <cellStyle name="표준 3 11 2" xfId="3787"/>
    <cellStyle name="표준 3 11 3" xfId="4649"/>
    <cellStyle name="표준 3 12" xfId="2292"/>
    <cellStyle name="표준 3 12 2" xfId="3788"/>
    <cellStyle name="표준 3 12 3" xfId="4650"/>
    <cellStyle name="표준 3 13" xfId="2293"/>
    <cellStyle name="표준 3 13 2" xfId="3789"/>
    <cellStyle name="표준 3 13 3" xfId="4651"/>
    <cellStyle name="표준 3 14" xfId="2294"/>
    <cellStyle name="표준 3 14 2" xfId="3790"/>
    <cellStyle name="표준 3 14 3" xfId="4652"/>
    <cellStyle name="표준 3 15" xfId="2295"/>
    <cellStyle name="표준 3 15 10" xfId="4653"/>
    <cellStyle name="표준 3 15 11" xfId="4654"/>
    <cellStyle name="표준 3 15 12" xfId="4655"/>
    <cellStyle name="표준 3 15 13" xfId="4656"/>
    <cellStyle name="표준 3 15 2" xfId="3791"/>
    <cellStyle name="표준 3 15 2 2" xfId="4657"/>
    <cellStyle name="표준 3 15 2 3" xfId="4658"/>
    <cellStyle name="표준 3 15 2 4" xfId="4659"/>
    <cellStyle name="표준 3 15 3" xfId="3792"/>
    <cellStyle name="표준 3 15 3 2" xfId="4660"/>
    <cellStyle name="표준 3 15 3 3" xfId="4661"/>
    <cellStyle name="표준 3 15 3 4" xfId="4662"/>
    <cellStyle name="표준 3 15 4" xfId="4663"/>
    <cellStyle name="표준 3 15 5" xfId="4664"/>
    <cellStyle name="표준 3 15 6" xfId="4665"/>
    <cellStyle name="표준 3 15 7" xfId="4666"/>
    <cellStyle name="표준 3 15 8" xfId="4667"/>
    <cellStyle name="표준 3 15 9" xfId="4668"/>
    <cellStyle name="표준 3 16" xfId="2296"/>
    <cellStyle name="표준 3 17" xfId="2297"/>
    <cellStyle name="표준 3 18" xfId="2298"/>
    <cellStyle name="표준 3 19" xfId="2299"/>
    <cellStyle name="표준 3 19 2" xfId="4669"/>
    <cellStyle name="표준 3 19 2 2" xfId="4670"/>
    <cellStyle name="표준 3 19 2 3" xfId="4671"/>
    <cellStyle name="표준 3 19 2 4" xfId="4672"/>
    <cellStyle name="표준 3 19 3" xfId="4673"/>
    <cellStyle name="표준 3 19 4" xfId="4674"/>
    <cellStyle name="표준 3 2" xfId="2300"/>
    <cellStyle name="표준 3 2 10" xfId="3793"/>
    <cellStyle name="표준 3 2 11" xfId="3794"/>
    <cellStyle name="표준 3 2 12" xfId="4675"/>
    <cellStyle name="표준 3 2 13" xfId="4676"/>
    <cellStyle name="표준 3 2 14" xfId="4677"/>
    <cellStyle name="표준 3 2 15" xfId="4678"/>
    <cellStyle name="표준 3 2 16" xfId="4679"/>
    <cellStyle name="표준 3 2 16 2" xfId="4680"/>
    <cellStyle name="표준 3 2 16 3" xfId="4681"/>
    <cellStyle name="표준 3 2 17" xfId="4682"/>
    <cellStyle name="표준 3 2 18" xfId="4683"/>
    <cellStyle name="표준 3 2 19" xfId="4684"/>
    <cellStyle name="표준 3 2 2" xfId="2301"/>
    <cellStyle name="표준 3 2 2 10" xfId="4685"/>
    <cellStyle name="표준 3 2 2 11" xfId="4686"/>
    <cellStyle name="표준 3 2 2 12" xfId="4687"/>
    <cellStyle name="표준 3 2 2 13" xfId="4688"/>
    <cellStyle name="표준 3 2 2 14" xfId="4689"/>
    <cellStyle name="표준 3 2 2 15" xfId="4690"/>
    <cellStyle name="표준 3 2 2 16" xfId="4691"/>
    <cellStyle name="표준 3 2 2 17" xfId="4692"/>
    <cellStyle name="표준 3 2 2 18" xfId="4693"/>
    <cellStyle name="표준 3 2 2 19" xfId="4694"/>
    <cellStyle name="표준 3 2 2 2" xfId="4695"/>
    <cellStyle name="표준 3 2 2 2 10" xfId="4696"/>
    <cellStyle name="표준 3 2 2 2 11" xfId="4697"/>
    <cellStyle name="표준 3 2 2 2 12" xfId="4698"/>
    <cellStyle name="표준 3 2 2 2 13" xfId="4699"/>
    <cellStyle name="표준 3 2 2 2 14" xfId="4700"/>
    <cellStyle name="표준 3 2 2 2 15" xfId="4701"/>
    <cellStyle name="표준 3 2 2 2 16" xfId="4702"/>
    <cellStyle name="표준 3 2 2 2 17" xfId="4703"/>
    <cellStyle name="표준 3 2 2 2 18" xfId="4704"/>
    <cellStyle name="표준 3 2 2 2 19" xfId="4705"/>
    <cellStyle name="표준 3 2 2 2 2" xfId="4706"/>
    <cellStyle name="표준 3 2 2 2 2 2" xfId="4707"/>
    <cellStyle name="표준 3 2 2 2 2 3" xfId="4708"/>
    <cellStyle name="표준 3 2 2 2 2 4" xfId="4709"/>
    <cellStyle name="표준 3 2 2 2 20" xfId="4710"/>
    <cellStyle name="표준 3 2 2 2 21" xfId="4711"/>
    <cellStyle name="표준 3 2 2 2 22" xfId="4712"/>
    <cellStyle name="표준 3 2 2 2 23" xfId="4713"/>
    <cellStyle name="표준 3 2 2 2 24" xfId="4714"/>
    <cellStyle name="표준 3 2 2 2 25" xfId="4715"/>
    <cellStyle name="표준 3 2 2 2 3" xfId="4716"/>
    <cellStyle name="표준 3 2 2 2 4" xfId="4717"/>
    <cellStyle name="표준 3 2 2 2 5" xfId="4718"/>
    <cellStyle name="표준 3 2 2 2 6" xfId="4719"/>
    <cellStyle name="표준 3 2 2 2 7" xfId="4720"/>
    <cellStyle name="표준 3 2 2 2 8" xfId="4721"/>
    <cellStyle name="표준 3 2 2 2 9" xfId="4722"/>
    <cellStyle name="표준 3 2 2 20" xfId="4723"/>
    <cellStyle name="표준 3 2 2 21" xfId="4724"/>
    <cellStyle name="표준 3 2 2 22" xfId="4725"/>
    <cellStyle name="표준 3 2 2 23" xfId="4726"/>
    <cellStyle name="표준 3 2 2 24" xfId="4727"/>
    <cellStyle name="표준 3 2 2 25" xfId="4728"/>
    <cellStyle name="표준 3 2 2 26" xfId="4729"/>
    <cellStyle name="표준 3 2 2 3" xfId="4730"/>
    <cellStyle name="표준 3 2 2 4" xfId="4731"/>
    <cellStyle name="표준 3 2 2 5" xfId="4732"/>
    <cellStyle name="표준 3 2 2 6" xfId="4733"/>
    <cellStyle name="표준 3 2 2 7" xfId="4734"/>
    <cellStyle name="표준 3 2 2 8" xfId="4735"/>
    <cellStyle name="표준 3 2 2 9" xfId="4736"/>
    <cellStyle name="표준 3 2 20" xfId="4737"/>
    <cellStyle name="표준 3 2 21" xfId="4738"/>
    <cellStyle name="표준 3 2 22" xfId="4739"/>
    <cellStyle name="표준 3 2 23" xfId="4740"/>
    <cellStyle name="표준 3 2 24" xfId="4741"/>
    <cellStyle name="표준 3 2 25" xfId="4742"/>
    <cellStyle name="표준 3 2 26" xfId="4743"/>
    <cellStyle name="표준 3 2 27" xfId="4744"/>
    <cellStyle name="표준 3 2 28" xfId="4745"/>
    <cellStyle name="표준 3 2 3" xfId="3795"/>
    <cellStyle name="표준 3 2 4" xfId="3796"/>
    <cellStyle name="표준 3 2 5" xfId="3797"/>
    <cellStyle name="표준 3 2 6" xfId="3798"/>
    <cellStyle name="표준 3 2 7" xfId="3799"/>
    <cellStyle name="표준 3 2 8" xfId="3800"/>
    <cellStyle name="표준 3 2 9" xfId="3801"/>
    <cellStyle name="표준 3 20" xfId="2302"/>
    <cellStyle name="표준 3 20 2" xfId="4746"/>
    <cellStyle name="표준 3 21" xfId="2303"/>
    <cellStyle name="표준 3 21 2" xfId="4747"/>
    <cellStyle name="표준 3 21 3" xfId="4748"/>
    <cellStyle name="표준 3 22" xfId="2304"/>
    <cellStyle name="표준 3 22 2" xfId="3802"/>
    <cellStyle name="표준 3 22 3" xfId="4749"/>
    <cellStyle name="표준 3 23" xfId="2305"/>
    <cellStyle name="표준 3 23 2" xfId="3803"/>
    <cellStyle name="표준 3 23 3" xfId="4750"/>
    <cellStyle name="표준 3 24" xfId="2306"/>
    <cellStyle name="표준 3 24 2" xfId="3804"/>
    <cellStyle name="표준 3 24 3" xfId="4751"/>
    <cellStyle name="표준 3 25" xfId="2307"/>
    <cellStyle name="표준 3 25 2" xfId="3805"/>
    <cellStyle name="표준 3 25 3" xfId="4752"/>
    <cellStyle name="표준 3 26" xfId="2308"/>
    <cellStyle name="표준 3 26 2" xfId="3806"/>
    <cellStyle name="표준 3 26 3" xfId="4753"/>
    <cellStyle name="표준 3 27" xfId="2309"/>
    <cellStyle name="표준 3 27 2" xfId="3807"/>
    <cellStyle name="표준 3 28" xfId="2310"/>
    <cellStyle name="표준 3 28 2" xfId="3808"/>
    <cellStyle name="표준 3 29" xfId="2311"/>
    <cellStyle name="표준 3 29 2" xfId="3809"/>
    <cellStyle name="표준 3 3" xfId="2312"/>
    <cellStyle name="표준 3 3 10" xfId="4754"/>
    <cellStyle name="표준 3 3 11" xfId="4755"/>
    <cellStyle name="표준 3 3 12" xfId="4756"/>
    <cellStyle name="표준 3 3 13" xfId="4757"/>
    <cellStyle name="표준 3 3 14" xfId="4758"/>
    <cellStyle name="표준 3 3 15" xfId="4759"/>
    <cellStyle name="표준 3 3 16" xfId="4760"/>
    <cellStyle name="표준 3 3 16 2" xfId="4761"/>
    <cellStyle name="표준 3 3 16 3" xfId="4762"/>
    <cellStyle name="표준 3 3 17" xfId="4763"/>
    <cellStyle name="표준 3 3 18" xfId="4764"/>
    <cellStyle name="표준 3 3 19" xfId="4765"/>
    <cellStyle name="표준 3 3 2" xfId="2313"/>
    <cellStyle name="표준 3 3 2 10" xfId="4766"/>
    <cellStyle name="표준 3 3 2 11" xfId="4767"/>
    <cellStyle name="표준 3 3 2 12" xfId="4768"/>
    <cellStyle name="표준 3 3 2 13" xfId="4769"/>
    <cellStyle name="표준 3 3 2 14" xfId="4770"/>
    <cellStyle name="표준 3 3 2 14 2" xfId="4771"/>
    <cellStyle name="표준 3 3 2 14 3" xfId="4772"/>
    <cellStyle name="표준 3 3 2 15" xfId="4773"/>
    <cellStyle name="표준 3 3 2 16" xfId="4774"/>
    <cellStyle name="표준 3 3 2 17" xfId="4775"/>
    <cellStyle name="표준 3 3 2 18" xfId="4776"/>
    <cellStyle name="표준 3 3 2 19" xfId="4777"/>
    <cellStyle name="표준 3 3 2 2" xfId="3810"/>
    <cellStyle name="표준 3 3 2 2 10" xfId="4778"/>
    <cellStyle name="표준 3 3 2 2 11" xfId="4779"/>
    <cellStyle name="표준 3 3 2 2 12" xfId="4780"/>
    <cellStyle name="표준 3 3 2 2 13" xfId="4781"/>
    <cellStyle name="표준 3 3 2 2 14" xfId="4782"/>
    <cellStyle name="표준 3 3 2 2 15" xfId="4783"/>
    <cellStyle name="표준 3 3 2 2 16" xfId="4784"/>
    <cellStyle name="표준 3 3 2 2 17" xfId="4785"/>
    <cellStyle name="표준 3 3 2 2 18" xfId="4786"/>
    <cellStyle name="표준 3 3 2 2 19" xfId="4787"/>
    <cellStyle name="표준 3 3 2 2 2" xfId="4788"/>
    <cellStyle name="표준 3 3 2 2 2 2" xfId="4789"/>
    <cellStyle name="표준 3 3 2 2 2 3" xfId="4790"/>
    <cellStyle name="표준 3 3 2 2 2 4" xfId="4791"/>
    <cellStyle name="표준 3 3 2 2 20" xfId="4792"/>
    <cellStyle name="표준 3 3 2 2 21" xfId="4793"/>
    <cellStyle name="표준 3 3 2 2 22" xfId="4794"/>
    <cellStyle name="표준 3 3 2 2 23" xfId="4795"/>
    <cellStyle name="표준 3 3 2 2 24" xfId="4796"/>
    <cellStyle name="표준 3 3 2 2 25" xfId="4797"/>
    <cellStyle name="표준 3 3 2 2 3" xfId="4798"/>
    <cellStyle name="표준 3 3 2 2 4" xfId="4799"/>
    <cellStyle name="표준 3 3 2 2 5" xfId="4800"/>
    <cellStyle name="표준 3 3 2 2 6" xfId="4801"/>
    <cellStyle name="표준 3 3 2 2 7" xfId="4802"/>
    <cellStyle name="표준 3 3 2 2 8" xfId="4803"/>
    <cellStyle name="표준 3 3 2 2 9" xfId="4804"/>
    <cellStyle name="표준 3 3 2 20" xfId="4805"/>
    <cellStyle name="표준 3 3 2 21" xfId="4806"/>
    <cellStyle name="표준 3 3 2 22" xfId="4807"/>
    <cellStyle name="표준 3 3 2 23" xfId="4808"/>
    <cellStyle name="표준 3 3 2 24" xfId="4809"/>
    <cellStyle name="표준 3 3 2 25" xfId="4810"/>
    <cellStyle name="표준 3 3 2 3" xfId="4811"/>
    <cellStyle name="표준 3 3 2 4" xfId="4812"/>
    <cellStyle name="표준 3 3 2 5" xfId="4813"/>
    <cellStyle name="표준 3 3 2 6" xfId="4814"/>
    <cellStyle name="표준 3 3 2 7" xfId="4815"/>
    <cellStyle name="표준 3 3 2 8" xfId="4816"/>
    <cellStyle name="표준 3 3 2 9" xfId="4817"/>
    <cellStyle name="표준 3 3 20" xfId="4818"/>
    <cellStyle name="표준 3 3 21" xfId="4819"/>
    <cellStyle name="표준 3 3 22" xfId="4820"/>
    <cellStyle name="표준 3 3 23" xfId="4821"/>
    <cellStyle name="표준 3 3 24" xfId="4822"/>
    <cellStyle name="표준 3 3 25" xfId="4823"/>
    <cellStyle name="표준 3 3 26" xfId="4824"/>
    <cellStyle name="표준 3 3 27" xfId="4825"/>
    <cellStyle name="표준 3 3 3" xfId="4826"/>
    <cellStyle name="표준 3 3 4" xfId="4827"/>
    <cellStyle name="표준 3 3 5" xfId="4828"/>
    <cellStyle name="표준 3 3 6" xfId="4829"/>
    <cellStyle name="표준 3 3 7" xfId="4830"/>
    <cellStyle name="표준 3 3 8" xfId="4831"/>
    <cellStyle name="표준 3 3 9" xfId="4832"/>
    <cellStyle name="표준 3 30" xfId="2314"/>
    <cellStyle name="표준 3 31" xfId="2315"/>
    <cellStyle name="표준 3 32" xfId="2316"/>
    <cellStyle name="표준 3 33" xfId="2317"/>
    <cellStyle name="표준 3 34" xfId="2318"/>
    <cellStyle name="표준 3 35" xfId="2319"/>
    <cellStyle name="표준 3 36" xfId="2320"/>
    <cellStyle name="표준 3 37" xfId="2321"/>
    <cellStyle name="표준 3 38" xfId="2322"/>
    <cellStyle name="표준 3 39" xfId="2323"/>
    <cellStyle name="표준 3 4" xfId="2324"/>
    <cellStyle name="표준 3 4 10" xfId="4833"/>
    <cellStyle name="표준 3 4 11" xfId="4834"/>
    <cellStyle name="표준 3 4 12" xfId="4835"/>
    <cellStyle name="표준 3 4 13" xfId="4836"/>
    <cellStyle name="표준 3 4 14" xfId="4837"/>
    <cellStyle name="표준 3 4 15" xfId="4838"/>
    <cellStyle name="표준 3 4 16" xfId="4839"/>
    <cellStyle name="표준 3 4 16 2" xfId="4840"/>
    <cellStyle name="표준 3 4 16 3" xfId="4841"/>
    <cellStyle name="표준 3 4 17" xfId="4842"/>
    <cellStyle name="표준 3 4 18" xfId="4843"/>
    <cellStyle name="표준 3 4 19" xfId="4844"/>
    <cellStyle name="표준 3 4 2" xfId="2325"/>
    <cellStyle name="표준 3 4 2 10" xfId="4845"/>
    <cellStyle name="표준 3 4 2 11" xfId="4846"/>
    <cellStyle name="표준 3 4 2 12" xfId="4847"/>
    <cellStyle name="표준 3 4 2 13" xfId="4848"/>
    <cellStyle name="표준 3 4 2 14" xfId="4849"/>
    <cellStyle name="표준 3 4 2 14 2" xfId="4850"/>
    <cellStyle name="표준 3 4 2 14 3" xfId="4851"/>
    <cellStyle name="표준 3 4 2 15" xfId="4852"/>
    <cellStyle name="표준 3 4 2 16" xfId="4853"/>
    <cellStyle name="표준 3 4 2 17" xfId="4854"/>
    <cellStyle name="표준 3 4 2 18" xfId="4855"/>
    <cellStyle name="표준 3 4 2 19" xfId="4856"/>
    <cellStyle name="표준 3 4 2 2" xfId="3811"/>
    <cellStyle name="표준 3 4 2 2 10" xfId="4857"/>
    <cellStyle name="표준 3 4 2 2 11" xfId="4858"/>
    <cellStyle name="표준 3 4 2 2 12" xfId="4859"/>
    <cellStyle name="표준 3 4 2 2 13" xfId="4860"/>
    <cellStyle name="표준 3 4 2 2 14" xfId="4861"/>
    <cellStyle name="표준 3 4 2 2 15" xfId="4862"/>
    <cellStyle name="표준 3 4 2 2 16" xfId="4863"/>
    <cellStyle name="표준 3 4 2 2 17" xfId="4864"/>
    <cellStyle name="표준 3 4 2 2 18" xfId="4865"/>
    <cellStyle name="표준 3 4 2 2 19" xfId="4866"/>
    <cellStyle name="표준 3 4 2 2 2" xfId="4867"/>
    <cellStyle name="표준 3 4 2 2 2 2" xfId="4868"/>
    <cellStyle name="표준 3 4 2 2 2 3" xfId="4869"/>
    <cellStyle name="표준 3 4 2 2 2 4" xfId="4870"/>
    <cellStyle name="표준 3 4 2 2 20" xfId="4871"/>
    <cellStyle name="표준 3 4 2 2 21" xfId="4872"/>
    <cellStyle name="표준 3 4 2 2 22" xfId="4873"/>
    <cellStyle name="표준 3 4 2 2 23" xfId="4874"/>
    <cellStyle name="표준 3 4 2 2 24" xfId="4875"/>
    <cellStyle name="표준 3 4 2 2 25" xfId="4876"/>
    <cellStyle name="표준 3 4 2 2 3" xfId="4877"/>
    <cellStyle name="표준 3 4 2 2 4" xfId="4878"/>
    <cellStyle name="표준 3 4 2 2 5" xfId="4879"/>
    <cellStyle name="표준 3 4 2 2 6" xfId="4880"/>
    <cellStyle name="표준 3 4 2 2 7" xfId="4881"/>
    <cellStyle name="표준 3 4 2 2 8" xfId="4882"/>
    <cellStyle name="표준 3 4 2 2 9" xfId="4883"/>
    <cellStyle name="표준 3 4 2 20" xfId="4884"/>
    <cellStyle name="표준 3 4 2 21" xfId="4885"/>
    <cellStyle name="표준 3 4 2 22" xfId="4886"/>
    <cellStyle name="표준 3 4 2 23" xfId="4887"/>
    <cellStyle name="표준 3 4 2 24" xfId="4888"/>
    <cellStyle name="표준 3 4 2 25" xfId="4889"/>
    <cellStyle name="표준 3 4 2 3" xfId="4890"/>
    <cellStyle name="표준 3 4 2 4" xfId="4891"/>
    <cellStyle name="표준 3 4 2 5" xfId="4892"/>
    <cellStyle name="표준 3 4 2 6" xfId="4893"/>
    <cellStyle name="표준 3 4 2 7" xfId="4894"/>
    <cellStyle name="표준 3 4 2 8" xfId="4895"/>
    <cellStyle name="표준 3 4 2 9" xfId="4896"/>
    <cellStyle name="표준 3 4 20" xfId="4897"/>
    <cellStyle name="표준 3 4 21" xfId="4898"/>
    <cellStyle name="표준 3 4 22" xfId="4899"/>
    <cellStyle name="표준 3 4 23" xfId="4900"/>
    <cellStyle name="표준 3 4 24" xfId="4901"/>
    <cellStyle name="표준 3 4 25" xfId="4902"/>
    <cellStyle name="표준 3 4 26" xfId="4903"/>
    <cellStyle name="표준 3 4 27" xfId="4904"/>
    <cellStyle name="표준 3 4 3" xfId="4905"/>
    <cellStyle name="표준 3 4 4" xfId="4906"/>
    <cellStyle name="표준 3 4 5" xfId="4907"/>
    <cellStyle name="표준 3 4 6" xfId="4908"/>
    <cellStyle name="표준 3 4 7" xfId="4909"/>
    <cellStyle name="표준 3 4 8" xfId="4910"/>
    <cellStyle name="표준 3 4 9" xfId="4911"/>
    <cellStyle name="표준 3 40" xfId="2326"/>
    <cellStyle name="표준 3 41" xfId="2327"/>
    <cellStyle name="표준 3 42" xfId="4912"/>
    <cellStyle name="표준 3 43" xfId="4913"/>
    <cellStyle name="표준 3 5" xfId="2328"/>
    <cellStyle name="표준 3 5 2" xfId="2329"/>
    <cellStyle name="표준 3 5 3" xfId="4914"/>
    <cellStyle name="표준 3 5 4" xfId="4915"/>
    <cellStyle name="표준 3 6" xfId="2330"/>
    <cellStyle name="표준 3 6 10" xfId="2331"/>
    <cellStyle name="표준 3 6 11" xfId="2332"/>
    <cellStyle name="표준 3 6 12" xfId="3812"/>
    <cellStyle name="표준 3 6 2" xfId="2333"/>
    <cellStyle name="표준 3 6 3" xfId="2334"/>
    <cellStyle name="표준 3 6 4" xfId="2335"/>
    <cellStyle name="표준 3 6 5" xfId="2336"/>
    <cellStyle name="표준 3 6 6" xfId="2337"/>
    <cellStyle name="표준 3 6 7" xfId="2338"/>
    <cellStyle name="표준 3 6 8" xfId="2339"/>
    <cellStyle name="표준 3 6 9" xfId="2340"/>
    <cellStyle name="표준 3 7" xfId="2341"/>
    <cellStyle name="표준 3 7 10" xfId="2342"/>
    <cellStyle name="표준 3 7 11" xfId="2343"/>
    <cellStyle name="표준 3 7 12" xfId="3813"/>
    <cellStyle name="표준 3 7 2" xfId="2344"/>
    <cellStyle name="표준 3 7 3" xfId="2345"/>
    <cellStyle name="표준 3 7 4" xfId="2346"/>
    <cellStyle name="표준 3 7 5" xfId="2347"/>
    <cellStyle name="표준 3 7 6" xfId="2348"/>
    <cellStyle name="표준 3 7 7" xfId="2349"/>
    <cellStyle name="표준 3 7 8" xfId="2350"/>
    <cellStyle name="표준 3 7 9" xfId="2351"/>
    <cellStyle name="표준 3 8" xfId="2352"/>
    <cellStyle name="표준 3 8 2" xfId="3814"/>
    <cellStyle name="표준 3 8 3" xfId="4916"/>
    <cellStyle name="표준 3 8 4" xfId="4917"/>
    <cellStyle name="표준 3 9" xfId="2353"/>
    <cellStyle name="표준 3 9 2" xfId="3815"/>
    <cellStyle name="표준 3 9 3" xfId="4918"/>
    <cellStyle name="표준 3 9 4" xfId="4919"/>
    <cellStyle name="표준 30" xfId="2354"/>
    <cellStyle name="표준 30 10" xfId="2355"/>
    <cellStyle name="표준 30 11" xfId="2356"/>
    <cellStyle name="표준 30 12" xfId="2357"/>
    <cellStyle name="표준 30 13" xfId="2358"/>
    <cellStyle name="표준 30 14" xfId="2359"/>
    <cellStyle name="표준 30 15" xfId="2360"/>
    <cellStyle name="표준 30 16" xfId="2361"/>
    <cellStyle name="표준 30 17" xfId="2362"/>
    <cellStyle name="표준 30 18" xfId="2363"/>
    <cellStyle name="표준 30 19" xfId="2364"/>
    <cellStyle name="표준 30 2" xfId="2365"/>
    <cellStyle name="표준 30 2 2" xfId="2366"/>
    <cellStyle name="표준 30 2 3" xfId="3816"/>
    <cellStyle name="표준 30 20" xfId="3817"/>
    <cellStyle name="표준 30 3" xfId="2367"/>
    <cellStyle name="표준 30 4" xfId="2368"/>
    <cellStyle name="표준 30 5" xfId="2369"/>
    <cellStyle name="표준 30 5 10" xfId="2370"/>
    <cellStyle name="표준 30 5 11" xfId="2371"/>
    <cellStyle name="표준 30 5 12" xfId="2372"/>
    <cellStyle name="표준 30 5 2" xfId="2373"/>
    <cellStyle name="표준 30 5 3" xfId="2374"/>
    <cellStyle name="표준 30 5 4" xfId="2375"/>
    <cellStyle name="표준 30 5 5" xfId="2376"/>
    <cellStyle name="표준 30 5 6" xfId="2377"/>
    <cellStyle name="표준 30 5 7" xfId="2378"/>
    <cellStyle name="표준 30 5 8" xfId="2379"/>
    <cellStyle name="표준 30 5 9" xfId="2380"/>
    <cellStyle name="표준 30 6" xfId="2381"/>
    <cellStyle name="표준 30 6 2" xfId="2382"/>
    <cellStyle name="표준 30 7" xfId="2383"/>
    <cellStyle name="표준 30 7 2" xfId="2384"/>
    <cellStyle name="표준 30 8" xfId="2385"/>
    <cellStyle name="표준 30 8 2" xfId="2386"/>
    <cellStyle name="표준 30 9" xfId="2387"/>
    <cellStyle name="표준 31" xfId="2388"/>
    <cellStyle name="표준 31 10" xfId="2389"/>
    <cellStyle name="표준 31 11" xfId="2390"/>
    <cellStyle name="표준 31 12" xfId="2391"/>
    <cellStyle name="표준 31 13" xfId="2392"/>
    <cellStyle name="표준 31 14" xfId="2393"/>
    <cellStyle name="표준 31 15" xfId="2394"/>
    <cellStyle name="표준 31 16" xfId="2395"/>
    <cellStyle name="표준 31 17" xfId="2396"/>
    <cellStyle name="표준 31 18" xfId="2397"/>
    <cellStyle name="표준 31 19" xfId="2398"/>
    <cellStyle name="표준 31 2" xfId="2399"/>
    <cellStyle name="표준 31 2 2" xfId="4920"/>
    <cellStyle name="표준 31 3" xfId="2400"/>
    <cellStyle name="표준 31 4" xfId="2401"/>
    <cellStyle name="표준 31 5" xfId="2402"/>
    <cellStyle name="표준 31 5 10" xfId="2403"/>
    <cellStyle name="표준 31 5 11" xfId="2404"/>
    <cellStyle name="표준 31 5 12" xfId="2405"/>
    <cellStyle name="표준 31 5 2" xfId="2406"/>
    <cellStyle name="표준 31 5 3" xfId="2407"/>
    <cellStyle name="표준 31 5 4" xfId="2408"/>
    <cellStyle name="표준 31 5 5" xfId="2409"/>
    <cellStyle name="표준 31 5 6" xfId="2410"/>
    <cellStyle name="표준 31 5 7" xfId="2411"/>
    <cellStyle name="표준 31 5 8" xfId="2412"/>
    <cellStyle name="표준 31 5 9" xfId="2413"/>
    <cellStyle name="표준 31 6" xfId="2414"/>
    <cellStyle name="표준 31 6 2" xfId="2415"/>
    <cellStyle name="표준 31 7" xfId="2416"/>
    <cellStyle name="표준 31 7 2" xfId="2417"/>
    <cellStyle name="표준 31 8" xfId="2418"/>
    <cellStyle name="표준 31 8 2" xfId="2419"/>
    <cellStyle name="표준 31 9" xfId="2420"/>
    <cellStyle name="표준 32" xfId="2421"/>
    <cellStyle name="표준 32 10" xfId="2422"/>
    <cellStyle name="표준 32 11" xfId="2423"/>
    <cellStyle name="표준 32 12" xfId="2424"/>
    <cellStyle name="표준 32 13" xfId="2425"/>
    <cellStyle name="표준 32 14" xfId="2426"/>
    <cellStyle name="표준 32 15" xfId="2427"/>
    <cellStyle name="표준 32 16" xfId="2428"/>
    <cellStyle name="표준 32 17" xfId="2429"/>
    <cellStyle name="표준 32 18" xfId="2430"/>
    <cellStyle name="표준 32 19" xfId="2431"/>
    <cellStyle name="표준 32 2" xfId="2432"/>
    <cellStyle name="표준 32 3" xfId="2433"/>
    <cellStyle name="표준 32 4" xfId="2434"/>
    <cellStyle name="표준 32 5" xfId="2435"/>
    <cellStyle name="표준 32 5 10" xfId="2436"/>
    <cellStyle name="표준 32 5 11" xfId="2437"/>
    <cellStyle name="표준 32 5 12" xfId="2438"/>
    <cellStyle name="표준 32 5 2" xfId="2439"/>
    <cellStyle name="표준 32 5 3" xfId="2440"/>
    <cellStyle name="표준 32 5 4" xfId="2441"/>
    <cellStyle name="표준 32 5 5" xfId="2442"/>
    <cellStyle name="표준 32 5 6" xfId="2443"/>
    <cellStyle name="표준 32 5 7" xfId="2444"/>
    <cellStyle name="표준 32 5 8" xfId="2445"/>
    <cellStyle name="표준 32 5 9" xfId="2446"/>
    <cellStyle name="표준 32 6" xfId="2447"/>
    <cellStyle name="표준 32 6 2" xfId="2448"/>
    <cellStyle name="표준 32 7" xfId="2449"/>
    <cellStyle name="표준 32 7 2" xfId="2450"/>
    <cellStyle name="표준 32 8" xfId="2451"/>
    <cellStyle name="표준 32 8 2" xfId="2452"/>
    <cellStyle name="표준 32 9" xfId="2453"/>
    <cellStyle name="표준 33" xfId="2454"/>
    <cellStyle name="표준 33 10" xfId="2455"/>
    <cellStyle name="표준 33 11" xfId="2456"/>
    <cellStyle name="표준 33 12" xfId="2457"/>
    <cellStyle name="표준 33 13" xfId="2458"/>
    <cellStyle name="표준 33 14" xfId="2459"/>
    <cellStyle name="표준 33 15" xfId="2460"/>
    <cellStyle name="표준 33 16" xfId="2461"/>
    <cellStyle name="표준 33 17" xfId="2462"/>
    <cellStyle name="표준 33 18" xfId="2463"/>
    <cellStyle name="표준 33 19" xfId="2464"/>
    <cellStyle name="표준 33 2" xfId="2465"/>
    <cellStyle name="표준 33 2 2" xfId="4921"/>
    <cellStyle name="표준 33 3" xfId="2466"/>
    <cellStyle name="표준 33 4" xfId="2467"/>
    <cellStyle name="표준 33 5" xfId="2468"/>
    <cellStyle name="표준 33 5 10" xfId="2469"/>
    <cellStyle name="표준 33 5 11" xfId="2470"/>
    <cellStyle name="표준 33 5 12" xfId="2471"/>
    <cellStyle name="표준 33 5 2" xfId="2472"/>
    <cellStyle name="표준 33 5 3" xfId="2473"/>
    <cellStyle name="표준 33 5 4" xfId="2474"/>
    <cellStyle name="표준 33 5 5" xfId="2475"/>
    <cellStyle name="표준 33 5 6" xfId="2476"/>
    <cellStyle name="표준 33 5 7" xfId="2477"/>
    <cellStyle name="표준 33 5 8" xfId="2478"/>
    <cellStyle name="표준 33 5 9" xfId="2479"/>
    <cellStyle name="표준 33 6" xfId="2480"/>
    <cellStyle name="표준 33 6 2" xfId="2481"/>
    <cellStyle name="표준 33 7" xfId="2482"/>
    <cellStyle name="표준 33 7 2" xfId="2483"/>
    <cellStyle name="표준 33 8" xfId="2484"/>
    <cellStyle name="표준 33 8 2" xfId="2485"/>
    <cellStyle name="표준 33 9" xfId="2486"/>
    <cellStyle name="표준 34" xfId="2487"/>
    <cellStyle name="표준 34 10" xfId="2488"/>
    <cellStyle name="표준 34 10 2" xfId="4922"/>
    <cellStyle name="표준 34 10 3" xfId="4923"/>
    <cellStyle name="표준 34 10 4" xfId="4924"/>
    <cellStyle name="표준 34 11" xfId="2489"/>
    <cellStyle name="표준 34 11 2" xfId="4925"/>
    <cellStyle name="표준 34 11 3" xfId="4926"/>
    <cellStyle name="표준 34 12" xfId="2490"/>
    <cellStyle name="표준 34 13" xfId="2491"/>
    <cellStyle name="표준 34 14" xfId="2492"/>
    <cellStyle name="표준 34 15" xfId="2493"/>
    <cellStyle name="표준 34 16" xfId="2494"/>
    <cellStyle name="표준 34 17" xfId="2495"/>
    <cellStyle name="표준 34 18" xfId="2496"/>
    <cellStyle name="표준 34 19" xfId="2497"/>
    <cellStyle name="표준 34 2" xfId="2498"/>
    <cellStyle name="표준 34 3" xfId="2499"/>
    <cellStyle name="표준 34 4" xfId="2500"/>
    <cellStyle name="표준 34 5" xfId="2501"/>
    <cellStyle name="표준 34 5 10" xfId="2502"/>
    <cellStyle name="표준 34 5 11" xfId="2503"/>
    <cellStyle name="표준 34 5 12" xfId="2504"/>
    <cellStyle name="표준 34 5 2" xfId="2505"/>
    <cellStyle name="표준 34 5 3" xfId="2506"/>
    <cellStyle name="표준 34 5 4" xfId="2507"/>
    <cellStyle name="표준 34 5 5" xfId="2508"/>
    <cellStyle name="표준 34 5 6" xfId="2509"/>
    <cellStyle name="표준 34 5 7" xfId="2510"/>
    <cellStyle name="표준 34 5 8" xfId="2511"/>
    <cellStyle name="표준 34 5 9" xfId="2512"/>
    <cellStyle name="표준 34 6" xfId="2513"/>
    <cellStyle name="표준 34 6 2" xfId="2514"/>
    <cellStyle name="표준 34 7" xfId="2515"/>
    <cellStyle name="표준 34 7 2" xfId="2516"/>
    <cellStyle name="표준 34 8" xfId="2517"/>
    <cellStyle name="표준 34 8 2" xfId="2518"/>
    <cellStyle name="표준 34 9" xfId="2519"/>
    <cellStyle name="표준 35" xfId="2520"/>
    <cellStyle name="표준 35 10" xfId="2521"/>
    <cellStyle name="표준 35 10 2" xfId="4927"/>
    <cellStyle name="표준 35 10 3" xfId="4928"/>
    <cellStyle name="표준 35 10 4" xfId="4929"/>
    <cellStyle name="표준 35 11" xfId="2522"/>
    <cellStyle name="표준 35 11 2" xfId="4930"/>
    <cellStyle name="표준 35 11 3" xfId="4931"/>
    <cellStyle name="표준 35 12" xfId="2523"/>
    <cellStyle name="표준 35 12 2" xfId="4932"/>
    <cellStyle name="표준 35 12 3" xfId="4933"/>
    <cellStyle name="표준 35 13" xfId="2524"/>
    <cellStyle name="표준 35 14" xfId="2525"/>
    <cellStyle name="표준 35 15" xfId="2526"/>
    <cellStyle name="표준 35 16" xfId="2527"/>
    <cellStyle name="표준 35 2" xfId="2528"/>
    <cellStyle name="표준 35 2 10" xfId="2529"/>
    <cellStyle name="표준 35 2 11" xfId="2530"/>
    <cellStyle name="표준 35 2 12" xfId="2531"/>
    <cellStyle name="표준 35 2 2" xfId="2532"/>
    <cellStyle name="표준 35 2 3" xfId="2533"/>
    <cellStyle name="표준 35 2 4" xfId="2534"/>
    <cellStyle name="표준 35 2 5" xfId="2535"/>
    <cellStyle name="표준 35 2 6" xfId="2536"/>
    <cellStyle name="표준 35 2 7" xfId="2537"/>
    <cellStyle name="표준 35 2 8" xfId="2538"/>
    <cellStyle name="표준 35 2 9" xfId="2539"/>
    <cellStyle name="표준 35 3" xfId="2540"/>
    <cellStyle name="표준 35 3 2" xfId="2541"/>
    <cellStyle name="표준 35 4" xfId="2542"/>
    <cellStyle name="표준 35 4 2" xfId="2543"/>
    <cellStyle name="표준 35 5" xfId="2544"/>
    <cellStyle name="표준 35 5 2" xfId="2545"/>
    <cellStyle name="표준 35 6" xfId="2546"/>
    <cellStyle name="표준 35 7" xfId="2547"/>
    <cellStyle name="표준 35 8" xfId="2548"/>
    <cellStyle name="표준 35 9" xfId="2549"/>
    <cellStyle name="표준 36" xfId="2550"/>
    <cellStyle name="표준 36 10" xfId="2551"/>
    <cellStyle name="표준 36 11" xfId="2552"/>
    <cellStyle name="표준 36 12" xfId="2553"/>
    <cellStyle name="표준 36 13" xfId="2554"/>
    <cellStyle name="표준 36 14" xfId="2555"/>
    <cellStyle name="표준 36 15" xfId="2556"/>
    <cellStyle name="표준 36 16" xfId="2557"/>
    <cellStyle name="표준 36 2" xfId="2558"/>
    <cellStyle name="표준 36 2 10" xfId="2559"/>
    <cellStyle name="표준 36 2 11" xfId="2560"/>
    <cellStyle name="표준 36 2 12" xfId="2561"/>
    <cellStyle name="표준 36 2 2" xfId="2562"/>
    <cellStyle name="표준 36 2 3" xfId="2563"/>
    <cellStyle name="표준 36 2 4" xfId="2564"/>
    <cellStyle name="표준 36 2 5" xfId="2565"/>
    <cellStyle name="표준 36 2 6" xfId="2566"/>
    <cellStyle name="표준 36 2 7" xfId="2567"/>
    <cellStyle name="표준 36 2 8" xfId="2568"/>
    <cellStyle name="표준 36 2 9" xfId="2569"/>
    <cellStyle name="표준 36 3" xfId="2570"/>
    <cellStyle name="표준 36 3 2" xfId="2571"/>
    <cellStyle name="표준 36 4" xfId="2572"/>
    <cellStyle name="표준 36 4 2" xfId="2573"/>
    <cellStyle name="표준 36 5" xfId="2574"/>
    <cellStyle name="표준 36 5 2" xfId="2575"/>
    <cellStyle name="표준 36 6" xfId="2576"/>
    <cellStyle name="표준 36 7" xfId="2577"/>
    <cellStyle name="표준 36 8" xfId="2578"/>
    <cellStyle name="표준 36 9" xfId="2579"/>
    <cellStyle name="표준 37" xfId="2580"/>
    <cellStyle name="표준 37 10" xfId="2581"/>
    <cellStyle name="표준 37 10 2" xfId="4934"/>
    <cellStyle name="표준 37 10 3" xfId="4935"/>
    <cellStyle name="표준 37 10 4" xfId="4936"/>
    <cellStyle name="표준 37 11" xfId="2582"/>
    <cellStyle name="표준 37 11 2" xfId="4937"/>
    <cellStyle name="표준 37 11 3" xfId="4938"/>
    <cellStyle name="표준 37 12" xfId="2583"/>
    <cellStyle name="표준 37 12 2" xfId="4939"/>
    <cellStyle name="표준 37 12 3" xfId="4940"/>
    <cellStyle name="표준 37 13" xfId="2584"/>
    <cellStyle name="표준 37 14" xfId="2585"/>
    <cellStyle name="표준 37 15" xfId="2586"/>
    <cellStyle name="표준 37 16" xfId="2587"/>
    <cellStyle name="표준 37 2" xfId="2588"/>
    <cellStyle name="표준 37 2 10" xfId="2589"/>
    <cellStyle name="표준 37 2 11" xfId="2590"/>
    <cellStyle name="표준 37 2 12" xfId="2591"/>
    <cellStyle name="표준 37 2 2" xfId="2592"/>
    <cellStyle name="표준 37 2 3" xfId="2593"/>
    <cellStyle name="표준 37 2 4" xfId="2594"/>
    <cellStyle name="표준 37 2 5" xfId="2595"/>
    <cellStyle name="표준 37 2 6" xfId="2596"/>
    <cellStyle name="표준 37 2 7" xfId="2597"/>
    <cellStyle name="표준 37 2 8" xfId="2598"/>
    <cellStyle name="표준 37 2 9" xfId="2599"/>
    <cellStyle name="표준 37 3" xfId="2600"/>
    <cellStyle name="표준 37 3 2" xfId="2601"/>
    <cellStyle name="표준 37 4" xfId="2602"/>
    <cellStyle name="표준 37 4 2" xfId="2603"/>
    <cellStyle name="표준 37 5" xfId="2604"/>
    <cellStyle name="표준 37 5 2" xfId="2605"/>
    <cellStyle name="표준 37 6" xfId="2606"/>
    <cellStyle name="표준 37 7" xfId="2607"/>
    <cellStyle name="표준 37 8" xfId="2608"/>
    <cellStyle name="표준 37 9" xfId="2609"/>
    <cellStyle name="표준 38" xfId="2610"/>
    <cellStyle name="표준 38 10" xfId="2611"/>
    <cellStyle name="표준 38 11" xfId="2612"/>
    <cellStyle name="표준 38 12" xfId="2613"/>
    <cellStyle name="표준 38 13" xfId="2614"/>
    <cellStyle name="표준 38 14" xfId="2615"/>
    <cellStyle name="표준 38 15" xfId="2616"/>
    <cellStyle name="표준 38 16" xfId="2617"/>
    <cellStyle name="표준 38 2" xfId="2618"/>
    <cellStyle name="표준 38 2 10" xfId="2619"/>
    <cellStyle name="표준 38 2 11" xfId="2620"/>
    <cellStyle name="표준 38 2 12" xfId="2621"/>
    <cellStyle name="표준 38 2 2" xfId="2622"/>
    <cellStyle name="표준 38 2 3" xfId="2623"/>
    <cellStyle name="표준 38 2 4" xfId="2624"/>
    <cellStyle name="표준 38 2 5" xfId="2625"/>
    <cellStyle name="표준 38 2 6" xfId="2626"/>
    <cellStyle name="표준 38 2 7" xfId="2627"/>
    <cellStyle name="표준 38 2 8" xfId="2628"/>
    <cellStyle name="표준 38 2 9" xfId="2629"/>
    <cellStyle name="표준 38 3" xfId="2630"/>
    <cellStyle name="표준 38 3 2" xfId="2631"/>
    <cellStyle name="표준 38 4" xfId="2632"/>
    <cellStyle name="표준 38 4 2" xfId="2633"/>
    <cellStyle name="표준 38 5" xfId="2634"/>
    <cellStyle name="표준 38 5 2" xfId="2635"/>
    <cellStyle name="표준 38 6" xfId="2636"/>
    <cellStyle name="표준 38 7" xfId="2637"/>
    <cellStyle name="표준 38 8" xfId="2638"/>
    <cellStyle name="표준 38 9" xfId="2639"/>
    <cellStyle name="표준 39" xfId="2640"/>
    <cellStyle name="표준 39 10" xfId="2641"/>
    <cellStyle name="표준 39 11" xfId="2642"/>
    <cellStyle name="표준 39 12" xfId="2643"/>
    <cellStyle name="표준 39 13" xfId="2644"/>
    <cellStyle name="표준 39 14" xfId="2645"/>
    <cellStyle name="표준 39 15" xfId="2646"/>
    <cellStyle name="표준 39 16" xfId="2647"/>
    <cellStyle name="표준 39 2" xfId="2648"/>
    <cellStyle name="표준 39 2 10" xfId="2649"/>
    <cellStyle name="표준 39 2 11" xfId="2650"/>
    <cellStyle name="표준 39 2 12" xfId="2651"/>
    <cellStyle name="표준 39 2 13" xfId="3818"/>
    <cellStyle name="표준 39 2 2" xfId="2652"/>
    <cellStyle name="표준 39 2 3" xfId="2653"/>
    <cellStyle name="표준 39 2 4" xfId="2654"/>
    <cellStyle name="표준 39 2 5" xfId="2655"/>
    <cellStyle name="표준 39 2 6" xfId="2656"/>
    <cellStyle name="표준 39 2 7" xfId="2657"/>
    <cellStyle name="표준 39 2 8" xfId="2658"/>
    <cellStyle name="표준 39 2 9" xfId="2659"/>
    <cellStyle name="표준 39 3" xfId="2660"/>
    <cellStyle name="표준 39 3 2" xfId="2661"/>
    <cellStyle name="표준 39 3 3" xfId="3819"/>
    <cellStyle name="표준 39 4" xfId="2662"/>
    <cellStyle name="표준 39 4 2" xfId="2663"/>
    <cellStyle name="표준 39 4 3" xfId="3820"/>
    <cellStyle name="표준 39 5" xfId="2664"/>
    <cellStyle name="표준 39 5 2" xfId="2665"/>
    <cellStyle name="표준 39 6" xfId="2666"/>
    <cellStyle name="표준 39 7" xfId="2667"/>
    <cellStyle name="표준 39 8" xfId="2668"/>
    <cellStyle name="표준 39 9" xfId="2669"/>
    <cellStyle name="표준 4" xfId="2670"/>
    <cellStyle name="표준 4 10" xfId="2671"/>
    <cellStyle name="표준 4 11" xfId="2672"/>
    <cellStyle name="표준 4 12" xfId="2673"/>
    <cellStyle name="표준 4 13" xfId="2674"/>
    <cellStyle name="표준 4 14" xfId="2675"/>
    <cellStyle name="표준 4 15" xfId="2676"/>
    <cellStyle name="표준 4 16" xfId="2677"/>
    <cellStyle name="표준 4 17" xfId="2678"/>
    <cellStyle name="표준 4 18" xfId="2679"/>
    <cellStyle name="표준 4 19" xfId="2680"/>
    <cellStyle name="표준 4 2" xfId="2681"/>
    <cellStyle name="표준 4 2 2" xfId="4941"/>
    <cellStyle name="표준 4 2 3" xfId="4942"/>
    <cellStyle name="표준 4 20" xfId="2682"/>
    <cellStyle name="표준 4 21" xfId="2683"/>
    <cellStyle name="표준 4 22" xfId="2684"/>
    <cellStyle name="표준 4 23" xfId="2685"/>
    <cellStyle name="표준 4 23 2" xfId="2686"/>
    <cellStyle name="표준 4 23 3" xfId="2687"/>
    <cellStyle name="표준 4 23 4" xfId="2688"/>
    <cellStyle name="표준 4 23 5" xfId="2689"/>
    <cellStyle name="표준 4 23 6" xfId="2690"/>
    <cellStyle name="표준 4 23 7" xfId="2691"/>
    <cellStyle name="표준 4 23 8" xfId="2692"/>
    <cellStyle name="표준 4 24" xfId="2693"/>
    <cellStyle name="표준 4 25" xfId="2694"/>
    <cellStyle name="표준 4 26" xfId="2695"/>
    <cellStyle name="표준 4 27" xfId="2696"/>
    <cellStyle name="표준 4 28" xfId="2697"/>
    <cellStyle name="표준 4 29" xfId="2698"/>
    <cellStyle name="표준 4 3" xfId="2699"/>
    <cellStyle name="표준 4 3 10" xfId="2700"/>
    <cellStyle name="표준 4 3 11" xfId="2701"/>
    <cellStyle name="표준 4 3 2" xfId="2702"/>
    <cellStyle name="표준 4 3 2 10" xfId="2703"/>
    <cellStyle name="표준 4 3 2 11" xfId="2704"/>
    <cellStyle name="표준 4 3 2 12" xfId="2705"/>
    <cellStyle name="표준 4 3 2 2" xfId="2706"/>
    <cellStyle name="표준 4 3 2 3" xfId="2707"/>
    <cellStyle name="표준 4 3 2 4" xfId="2708"/>
    <cellStyle name="표준 4 3 2 5" xfId="2709"/>
    <cellStyle name="표준 4 3 2 6" xfId="2710"/>
    <cellStyle name="표준 4 3 2 7" xfId="2711"/>
    <cellStyle name="표준 4 3 2 8" xfId="2712"/>
    <cellStyle name="표준 4 3 2 9" xfId="2713"/>
    <cellStyle name="표준 4 3 3" xfId="2714"/>
    <cellStyle name="표준 4 3 3 2" xfId="2715"/>
    <cellStyle name="표준 4 3 4" xfId="2716"/>
    <cellStyle name="표준 4 3 4 2" xfId="2717"/>
    <cellStyle name="표준 4 3 5" xfId="2718"/>
    <cellStyle name="표준 4 3 5 2" xfId="2719"/>
    <cellStyle name="표준 4 3 6" xfId="2720"/>
    <cellStyle name="표준 4 3 7" xfId="2721"/>
    <cellStyle name="표준 4 3 8" xfId="2722"/>
    <cellStyle name="표준 4 3 9" xfId="2723"/>
    <cellStyle name="표준 4 30" xfId="2724"/>
    <cellStyle name="표준 4 31" xfId="2725"/>
    <cellStyle name="표준 4 32" xfId="2726"/>
    <cellStyle name="표준 4 33" xfId="2727"/>
    <cellStyle name="표준 4 34" xfId="2728"/>
    <cellStyle name="표준 4 35" xfId="2729"/>
    <cellStyle name="표준 4 36" xfId="2730"/>
    <cellStyle name="표준 4 37" xfId="2731"/>
    <cellStyle name="표준 4 38" xfId="2732"/>
    <cellStyle name="표준 4 39" xfId="2733"/>
    <cellStyle name="표준 4 4" xfId="2734"/>
    <cellStyle name="표준 4 4 10" xfId="2735"/>
    <cellStyle name="표준 4 4 11" xfId="2736"/>
    <cellStyle name="표준 4 4 2" xfId="2737"/>
    <cellStyle name="표준 4 4 2 10" xfId="2738"/>
    <cellStyle name="표준 4 4 2 11" xfId="2739"/>
    <cellStyle name="표준 4 4 2 12" xfId="2740"/>
    <cellStyle name="표준 4 4 2 2" xfId="2741"/>
    <cellStyle name="표준 4 4 2 3" xfId="2742"/>
    <cellStyle name="표준 4 4 2 4" xfId="2743"/>
    <cellStyle name="표준 4 4 2 5" xfId="2744"/>
    <cellStyle name="표준 4 4 2 6" xfId="2745"/>
    <cellStyle name="표준 4 4 2 7" xfId="2746"/>
    <cellStyle name="표준 4 4 2 8" xfId="2747"/>
    <cellStyle name="표준 4 4 2 9" xfId="2748"/>
    <cellStyle name="표준 4 4 3" xfId="2749"/>
    <cellStyle name="표준 4 4 3 2" xfId="2750"/>
    <cellStyle name="표준 4 4 4" xfId="2751"/>
    <cellStyle name="표준 4 4 4 2" xfId="2752"/>
    <cellStyle name="표준 4 4 5" xfId="2753"/>
    <cellStyle name="표준 4 4 5 2" xfId="2754"/>
    <cellStyle name="표준 4 4 6" xfId="2755"/>
    <cellStyle name="표준 4 4 7" xfId="2756"/>
    <cellStyle name="표준 4 4 8" xfId="2757"/>
    <cellStyle name="표준 4 4 9" xfId="2758"/>
    <cellStyle name="표준 4 40" xfId="2759"/>
    <cellStyle name="표준 4 41" xfId="2760"/>
    <cellStyle name="표준 4 42" xfId="2761"/>
    <cellStyle name="표준 4 43" xfId="2762"/>
    <cellStyle name="표준 4 5" xfId="2763"/>
    <cellStyle name="표준 4 6" xfId="2764"/>
    <cellStyle name="표준 4 7" xfId="2765"/>
    <cellStyle name="표준 4 8" xfId="2766"/>
    <cellStyle name="표준 4 9" xfId="2767"/>
    <cellStyle name="표준 40" xfId="2768"/>
    <cellStyle name="표준 40 10" xfId="2769"/>
    <cellStyle name="표준 40 10 2" xfId="4943"/>
    <cellStyle name="표준 40 10 3" xfId="4944"/>
    <cellStyle name="표준 40 10 4" xfId="4945"/>
    <cellStyle name="표준 40 11" xfId="2770"/>
    <cellStyle name="표준 40 11 2" xfId="4946"/>
    <cellStyle name="표준 40 11 3" xfId="4947"/>
    <cellStyle name="표준 40 12" xfId="2771"/>
    <cellStyle name="표준 40 12 2" xfId="4948"/>
    <cellStyle name="표준 40 12 3" xfId="4949"/>
    <cellStyle name="표준 40 13" xfId="2772"/>
    <cellStyle name="표준 40 14" xfId="2773"/>
    <cellStyle name="표준 40 15" xfId="2774"/>
    <cellStyle name="표준 40 16" xfId="2775"/>
    <cellStyle name="표준 40 2" xfId="2776"/>
    <cellStyle name="표준 40 2 10" xfId="2777"/>
    <cellStyle name="표준 40 2 11" xfId="2778"/>
    <cellStyle name="표준 40 2 12" xfId="2779"/>
    <cellStyle name="표준 40 2 2" xfId="2780"/>
    <cellStyle name="표준 40 2 3" xfId="2781"/>
    <cellStyle name="표준 40 2 4" xfId="2782"/>
    <cellStyle name="표준 40 2 5" xfId="2783"/>
    <cellStyle name="표준 40 2 6" xfId="2784"/>
    <cellStyle name="표준 40 2 7" xfId="2785"/>
    <cellStyle name="표준 40 2 8" xfId="2786"/>
    <cellStyle name="표준 40 2 9" xfId="2787"/>
    <cellStyle name="표준 40 3" xfId="2788"/>
    <cellStyle name="표준 40 3 2" xfId="2789"/>
    <cellStyle name="표준 40 4" xfId="2790"/>
    <cellStyle name="표준 40 4 2" xfId="2791"/>
    <cellStyle name="표준 40 5" xfId="2792"/>
    <cellStyle name="표준 40 5 2" xfId="2793"/>
    <cellStyle name="표준 40 6" xfId="2794"/>
    <cellStyle name="표준 40 7" xfId="2795"/>
    <cellStyle name="표준 40 8" xfId="2796"/>
    <cellStyle name="표준 40 9" xfId="2797"/>
    <cellStyle name="표준 41" xfId="2798"/>
    <cellStyle name="표준 41 10" xfId="2799"/>
    <cellStyle name="표준 41 11" xfId="2800"/>
    <cellStyle name="표준 41 12" xfId="4950"/>
    <cellStyle name="표준 41 2" xfId="2801"/>
    <cellStyle name="표준 41 2 10" xfId="2802"/>
    <cellStyle name="표준 41 2 11" xfId="2803"/>
    <cellStyle name="표준 41 2 12" xfId="2804"/>
    <cellStyle name="표준 41 2 13" xfId="3821"/>
    <cellStyle name="표준 41 2 2" xfId="2805"/>
    <cellStyle name="표준 41 2 3" xfId="2806"/>
    <cellStyle name="표준 41 2 4" xfId="2807"/>
    <cellStyle name="표준 41 2 5" xfId="2808"/>
    <cellStyle name="표준 41 2 6" xfId="2809"/>
    <cellStyle name="표준 41 2 7" xfId="2810"/>
    <cellStyle name="표준 41 2 8" xfId="2811"/>
    <cellStyle name="표준 41 2 9" xfId="2812"/>
    <cellStyle name="표준 41 3" xfId="2813"/>
    <cellStyle name="표준 41 3 2" xfId="2814"/>
    <cellStyle name="표준 41 3 3" xfId="3822"/>
    <cellStyle name="표준 41 4" xfId="2815"/>
    <cellStyle name="표준 41 4 2" xfId="2816"/>
    <cellStyle name="표준 41 4 3" xfId="3823"/>
    <cellStyle name="표준 41 5" xfId="2817"/>
    <cellStyle name="표준 41 5 2" xfId="2818"/>
    <cellStyle name="표준 41 6" xfId="2819"/>
    <cellStyle name="표준 41 7" xfId="2820"/>
    <cellStyle name="표준 41 8" xfId="2821"/>
    <cellStyle name="표준 41 9" xfId="2822"/>
    <cellStyle name="표준 42" xfId="2823"/>
    <cellStyle name="표준 42 10" xfId="4951"/>
    <cellStyle name="표준 42 11" xfId="4952"/>
    <cellStyle name="표준 42 12" xfId="4953"/>
    <cellStyle name="표준 42 2" xfId="2824"/>
    <cellStyle name="표준 42 3" xfId="2825"/>
    <cellStyle name="표준 42 4" xfId="3824"/>
    <cellStyle name="표준 42 5" xfId="4954"/>
    <cellStyle name="표준 42 6" xfId="4955"/>
    <cellStyle name="표준 42 7" xfId="4956"/>
    <cellStyle name="표준 42 8" xfId="4957"/>
    <cellStyle name="표준 42 9" xfId="4958"/>
    <cellStyle name="표준 43" xfId="2826"/>
    <cellStyle name="표준 43 10" xfId="2827"/>
    <cellStyle name="표준 43 11" xfId="2828"/>
    <cellStyle name="표준 43 12" xfId="4959"/>
    <cellStyle name="표준 43 2" xfId="2829"/>
    <cellStyle name="표준 43 2 10" xfId="2830"/>
    <cellStyle name="표준 43 2 11" xfId="2831"/>
    <cellStyle name="표준 43 2 12" xfId="2832"/>
    <cellStyle name="표준 43 2 13" xfId="3825"/>
    <cellStyle name="표준 43 2 2" xfId="2833"/>
    <cellStyle name="표준 43 2 3" xfId="2834"/>
    <cellStyle name="표준 43 2 4" xfId="2835"/>
    <cellStyle name="표준 43 2 5" xfId="2836"/>
    <cellStyle name="표준 43 2 6" xfId="2837"/>
    <cellStyle name="표준 43 2 7" xfId="2838"/>
    <cellStyle name="표준 43 2 8" xfId="2839"/>
    <cellStyle name="표준 43 2 9" xfId="2840"/>
    <cellStyle name="표준 43 3" xfId="2841"/>
    <cellStyle name="표준 43 3 2" xfId="2842"/>
    <cellStyle name="표준 43 3 3" xfId="3826"/>
    <cellStyle name="표준 43 4" xfId="2843"/>
    <cellStyle name="표준 43 4 2" xfId="2844"/>
    <cellStyle name="표준 43 4 3" xfId="3827"/>
    <cellStyle name="표준 43 5" xfId="2845"/>
    <cellStyle name="표준 43 5 2" xfId="2846"/>
    <cellStyle name="표준 43 6" xfId="2847"/>
    <cellStyle name="표준 43 7" xfId="2848"/>
    <cellStyle name="표준 43 8" xfId="2849"/>
    <cellStyle name="표준 43 9" xfId="2850"/>
    <cellStyle name="표준 44" xfId="2851"/>
    <cellStyle name="표준 44 10" xfId="2852"/>
    <cellStyle name="표준 44 11" xfId="2853"/>
    <cellStyle name="표준 44 12" xfId="4960"/>
    <cellStyle name="표준 44 2" xfId="2854"/>
    <cellStyle name="표준 44 2 10" xfId="2855"/>
    <cellStyle name="표준 44 2 11" xfId="2856"/>
    <cellStyle name="표준 44 2 12" xfId="2857"/>
    <cellStyle name="표준 44 2 13" xfId="3828"/>
    <cellStyle name="표준 44 2 2" xfId="2858"/>
    <cellStyle name="표준 44 2 3" xfId="2859"/>
    <cellStyle name="표준 44 2 4" xfId="2860"/>
    <cellStyle name="표준 44 2 5" xfId="2861"/>
    <cellStyle name="표준 44 2 6" xfId="2862"/>
    <cellStyle name="표준 44 2 7" xfId="2863"/>
    <cellStyle name="표준 44 2 8" xfId="2864"/>
    <cellStyle name="표준 44 2 9" xfId="2865"/>
    <cellStyle name="표준 44 3" xfId="2866"/>
    <cellStyle name="표준 44 3 2" xfId="2867"/>
    <cellStyle name="표준 44 3 3" xfId="3829"/>
    <cellStyle name="표준 44 4" xfId="2868"/>
    <cellStyle name="표준 44 4 2" xfId="2869"/>
    <cellStyle name="표준 44 4 3" xfId="3830"/>
    <cellStyle name="표준 44 5" xfId="2870"/>
    <cellStyle name="표준 44 5 2" xfId="2871"/>
    <cellStyle name="표준 44 6" xfId="2872"/>
    <cellStyle name="표준 44 7" xfId="2873"/>
    <cellStyle name="표준 44 8" xfId="2874"/>
    <cellStyle name="표준 44 9" xfId="2875"/>
    <cellStyle name="표준 45" xfId="2876"/>
    <cellStyle name="표준 45 2" xfId="2877"/>
    <cellStyle name="표준 45 2 2" xfId="3831"/>
    <cellStyle name="표준 45 3" xfId="3832"/>
    <cellStyle name="표준 45 4" xfId="3833"/>
    <cellStyle name="표준 46" xfId="2878"/>
    <cellStyle name="표준 46 2" xfId="2879"/>
    <cellStyle name="표준 46 2 2" xfId="3834"/>
    <cellStyle name="표준 46 3" xfId="2880"/>
    <cellStyle name="표준 46 3 2" xfId="3835"/>
    <cellStyle name="표준 46 4" xfId="3836"/>
    <cellStyle name="표준 46 5" xfId="3837"/>
    <cellStyle name="표준 47" xfId="2881"/>
    <cellStyle name="표준 47 2" xfId="2882"/>
    <cellStyle name="표준 47 2 2" xfId="3838"/>
    <cellStyle name="표준 47 3" xfId="2883"/>
    <cellStyle name="표준 48" xfId="2884"/>
    <cellStyle name="표준 48 10" xfId="2885"/>
    <cellStyle name="표준 48 11" xfId="2886"/>
    <cellStyle name="표준 48 12" xfId="2887"/>
    <cellStyle name="표준 48 13" xfId="2888"/>
    <cellStyle name="표준 48 14" xfId="2889"/>
    <cellStyle name="표준 48 15" xfId="2890"/>
    <cellStyle name="표준 48 16" xfId="2891"/>
    <cellStyle name="표준 48 17" xfId="2892"/>
    <cellStyle name="표준 48 18" xfId="2893"/>
    <cellStyle name="표준 48 19" xfId="2894"/>
    <cellStyle name="표준 48 2" xfId="2895"/>
    <cellStyle name="표준 48 2 2" xfId="3839"/>
    <cellStyle name="표준 48 20" xfId="2896"/>
    <cellStyle name="표준 48 21" xfId="2897"/>
    <cellStyle name="표준 48 3" xfId="2898"/>
    <cellStyle name="표준 48 4" xfId="2899"/>
    <cellStyle name="표준 48 5" xfId="2900"/>
    <cellStyle name="표준 48 6" xfId="2901"/>
    <cellStyle name="표준 48 7" xfId="2902"/>
    <cellStyle name="표준 48 8" xfId="2903"/>
    <cellStyle name="표준 48 9" xfId="2904"/>
    <cellStyle name="표준 49" xfId="2905"/>
    <cellStyle name="표준 49 10" xfId="2906"/>
    <cellStyle name="표준 49 11" xfId="2907"/>
    <cellStyle name="표준 49 12" xfId="2908"/>
    <cellStyle name="표준 49 13" xfId="2909"/>
    <cellStyle name="표준 49 14" xfId="2910"/>
    <cellStyle name="표준 49 15" xfId="2911"/>
    <cellStyle name="표준 49 16" xfId="2912"/>
    <cellStyle name="표준 49 17" xfId="2913"/>
    <cellStyle name="표준 49 18" xfId="2914"/>
    <cellStyle name="표준 49 19" xfId="2915"/>
    <cellStyle name="표준 49 2" xfId="2916"/>
    <cellStyle name="표준 49 2 2" xfId="3840"/>
    <cellStyle name="표준 49 20" xfId="2917"/>
    <cellStyle name="표준 49 21" xfId="2918"/>
    <cellStyle name="표준 49 22" xfId="3841"/>
    <cellStyle name="표준 49 3" xfId="2919"/>
    <cellStyle name="표준 49 4" xfId="2920"/>
    <cellStyle name="표준 49 5" xfId="2921"/>
    <cellStyle name="표준 49 6" xfId="2922"/>
    <cellStyle name="표준 49 7" xfId="2923"/>
    <cellStyle name="표준 49 8" xfId="2924"/>
    <cellStyle name="표준 49 9" xfId="2925"/>
    <cellStyle name="표준 5" xfId="2926"/>
    <cellStyle name="표준 5 10" xfId="2927"/>
    <cellStyle name="표준 5 10 2" xfId="4961"/>
    <cellStyle name="표준 5 11" xfId="2928"/>
    <cellStyle name="표준 5 11 2" xfId="4962"/>
    <cellStyle name="표준 5 12" xfId="2929"/>
    <cellStyle name="표준 5 12 2" xfId="4963"/>
    <cellStyle name="표준 5 13" xfId="2930"/>
    <cellStyle name="표준 5 13 2" xfId="4964"/>
    <cellStyle name="표준 5 14" xfId="2931"/>
    <cellStyle name="표준 5 14 2" xfId="4965"/>
    <cellStyle name="표준 5 15" xfId="2932"/>
    <cellStyle name="표준 5 15 2" xfId="4966"/>
    <cellStyle name="표준 5 16" xfId="2933"/>
    <cellStyle name="표준 5 16 2" xfId="4967"/>
    <cellStyle name="표준 5 17" xfId="2934"/>
    <cellStyle name="표준 5 17 2" xfId="4968"/>
    <cellStyle name="표준 5 18" xfId="2935"/>
    <cellStyle name="표준 5 18 2" xfId="4969"/>
    <cellStyle name="표준 5 19" xfId="2936"/>
    <cellStyle name="표준 5 19 2" xfId="4970"/>
    <cellStyle name="표준 5 2" xfId="2937"/>
    <cellStyle name="표준 5 2 10" xfId="4971"/>
    <cellStyle name="표준 5 2 11" xfId="4972"/>
    <cellStyle name="표준 5 2 12" xfId="4973"/>
    <cellStyle name="표준 5 2 13" xfId="4974"/>
    <cellStyle name="표준 5 2 14" xfId="4975"/>
    <cellStyle name="표준 5 2 14 2" xfId="4976"/>
    <cellStyle name="표준 5 2 14 3" xfId="4977"/>
    <cellStyle name="표준 5 2 15" xfId="4978"/>
    <cellStyle name="표준 5 2 16" xfId="4979"/>
    <cellStyle name="표준 5 2 17" xfId="4980"/>
    <cellStyle name="표준 5 2 18" xfId="4981"/>
    <cellStyle name="표준 5 2 19" xfId="4982"/>
    <cellStyle name="표준 5 2 2" xfId="4983"/>
    <cellStyle name="표준 5 2 2 10" xfId="4984"/>
    <cellStyle name="표준 5 2 2 11" xfId="4985"/>
    <cellStyle name="표준 5 2 2 12" xfId="4986"/>
    <cellStyle name="표준 5 2 2 13" xfId="4987"/>
    <cellStyle name="표준 5 2 2 14" xfId="4988"/>
    <cellStyle name="표준 5 2 2 15" xfId="4989"/>
    <cellStyle name="표준 5 2 2 16" xfId="4990"/>
    <cellStyle name="표준 5 2 2 17" xfId="4991"/>
    <cellStyle name="표준 5 2 2 18" xfId="4992"/>
    <cellStyle name="표준 5 2 2 19" xfId="4993"/>
    <cellStyle name="표준 5 2 2 2" xfId="4994"/>
    <cellStyle name="표준 5 2 2 2 2" xfId="4995"/>
    <cellStyle name="표준 5 2 2 2 3" xfId="4996"/>
    <cellStyle name="표준 5 2 2 2 4" xfId="4997"/>
    <cellStyle name="표준 5 2 2 20" xfId="4998"/>
    <cellStyle name="표준 5 2 2 21" xfId="4999"/>
    <cellStyle name="표준 5 2 2 22" xfId="5000"/>
    <cellStyle name="표준 5 2 2 23" xfId="5001"/>
    <cellStyle name="표준 5 2 2 24" xfId="5002"/>
    <cellStyle name="표준 5 2 2 25" xfId="5003"/>
    <cellStyle name="표준 5 2 2 3" xfId="5004"/>
    <cellStyle name="표준 5 2 2 4" xfId="5005"/>
    <cellStyle name="표준 5 2 2 5" xfId="5006"/>
    <cellStyle name="표준 5 2 2 6" xfId="5007"/>
    <cellStyle name="표준 5 2 2 7" xfId="5008"/>
    <cellStyle name="표준 5 2 2 8" xfId="5009"/>
    <cellStyle name="표준 5 2 2 9" xfId="5010"/>
    <cellStyle name="표준 5 2 20" xfId="5011"/>
    <cellStyle name="표준 5 2 21" xfId="5012"/>
    <cellStyle name="표준 5 2 22" xfId="5013"/>
    <cellStyle name="표준 5 2 23" xfId="5014"/>
    <cellStyle name="표준 5 2 24" xfId="5015"/>
    <cellStyle name="표준 5 2 25" xfId="5016"/>
    <cellStyle name="표준 5 2 3" xfId="5017"/>
    <cellStyle name="표준 5 2 4" xfId="5018"/>
    <cellStyle name="표준 5 2 5" xfId="5019"/>
    <cellStyle name="표준 5 2 6" xfId="5020"/>
    <cellStyle name="표준 5 2 7" xfId="5021"/>
    <cellStyle name="표준 5 2 8" xfId="5022"/>
    <cellStyle name="표준 5 2 9" xfId="5023"/>
    <cellStyle name="표준 5 20" xfId="2938"/>
    <cellStyle name="표준 5 20 2" xfId="5024"/>
    <cellStyle name="표준 5 21" xfId="2939"/>
    <cellStyle name="표준 5 22" xfId="2940"/>
    <cellStyle name="표준 5 23" xfId="2941"/>
    <cellStyle name="표준 5 23 2" xfId="2942"/>
    <cellStyle name="표준 5 23 3" xfId="2943"/>
    <cellStyle name="표준 5 23 4" xfId="2944"/>
    <cellStyle name="표준 5 23 5" xfId="2945"/>
    <cellStyle name="표준 5 23 6" xfId="2946"/>
    <cellStyle name="표준 5 23 7" xfId="2947"/>
    <cellStyle name="표준 5 23 8" xfId="2948"/>
    <cellStyle name="표준 5 24" xfId="2949"/>
    <cellStyle name="표준 5 25" xfId="2950"/>
    <cellStyle name="표준 5 26" xfId="2951"/>
    <cellStyle name="표준 5 27" xfId="2952"/>
    <cellStyle name="표준 5 28" xfId="2953"/>
    <cellStyle name="표준 5 29" xfId="2954"/>
    <cellStyle name="표준 5 3" xfId="2955"/>
    <cellStyle name="표준 5 3 2" xfId="5025"/>
    <cellStyle name="표준 5 30" xfId="2956"/>
    <cellStyle name="표준 5 31" xfId="2957"/>
    <cellStyle name="표준 5 32" xfId="2958"/>
    <cellStyle name="표준 5 33" xfId="2959"/>
    <cellStyle name="표준 5 34" xfId="2960"/>
    <cellStyle name="표준 5 35" xfId="2961"/>
    <cellStyle name="표준 5 36" xfId="2962"/>
    <cellStyle name="표준 5 37" xfId="2963"/>
    <cellStyle name="표준 5 38" xfId="2964"/>
    <cellStyle name="표준 5 39" xfId="2965"/>
    <cellStyle name="표준 5 4" xfId="2966"/>
    <cellStyle name="표준 5 4 2" xfId="5026"/>
    <cellStyle name="표준 5 40" xfId="2967"/>
    <cellStyle name="표준 5 41" xfId="2968"/>
    <cellStyle name="표준 5 42" xfId="2969"/>
    <cellStyle name="표준 5 43" xfId="2970"/>
    <cellStyle name="표준 5 5" xfId="2971"/>
    <cellStyle name="표준 5 5 2" xfId="5027"/>
    <cellStyle name="표준 5 6" xfId="2972"/>
    <cellStyle name="표준 5 6 2" xfId="5028"/>
    <cellStyle name="표준 5 7" xfId="2973"/>
    <cellStyle name="표준 5 7 2" xfId="5029"/>
    <cellStyle name="표준 5 8" xfId="2974"/>
    <cellStyle name="표준 5 8 2" xfId="5030"/>
    <cellStyle name="표준 5 9" xfId="2975"/>
    <cellStyle name="표준 5 9 2" xfId="5031"/>
    <cellStyle name="표준 50" xfId="2976"/>
    <cellStyle name="표준 50 10" xfId="2977"/>
    <cellStyle name="표준 50 11" xfId="2978"/>
    <cellStyle name="표준 50 12" xfId="2979"/>
    <cellStyle name="표준 50 13" xfId="2980"/>
    <cellStyle name="표준 50 14" xfId="2981"/>
    <cellStyle name="표준 50 15" xfId="2982"/>
    <cellStyle name="표준 50 16" xfId="2983"/>
    <cellStyle name="표준 50 17" xfId="2984"/>
    <cellStyle name="표준 50 18" xfId="2985"/>
    <cellStyle name="표준 50 19" xfId="2986"/>
    <cellStyle name="표준 50 2" xfId="2987"/>
    <cellStyle name="표준 50 2 2" xfId="3842"/>
    <cellStyle name="표준 50 20" xfId="2988"/>
    <cellStyle name="표준 50 21" xfId="2989"/>
    <cellStyle name="표준 50 22" xfId="3843"/>
    <cellStyle name="표준 50 3" xfId="2990"/>
    <cellStyle name="표준 50 4" xfId="2991"/>
    <cellStyle name="표준 50 5" xfId="2992"/>
    <cellStyle name="표준 50 6" xfId="2993"/>
    <cellStyle name="표준 50 7" xfId="2994"/>
    <cellStyle name="표준 50 8" xfId="2995"/>
    <cellStyle name="표준 50 9" xfId="2996"/>
    <cellStyle name="표준 51" xfId="2997"/>
    <cellStyle name="표준 51 10" xfId="2998"/>
    <cellStyle name="표준 51 11" xfId="2999"/>
    <cellStyle name="표준 51 12" xfId="3000"/>
    <cellStyle name="표준 51 13" xfId="3001"/>
    <cellStyle name="표준 51 14" xfId="3002"/>
    <cellStyle name="표준 51 15" xfId="3003"/>
    <cellStyle name="표준 51 16" xfId="3004"/>
    <cellStyle name="표준 51 17" xfId="3005"/>
    <cellStyle name="표준 51 18" xfId="3006"/>
    <cellStyle name="표준 51 19" xfId="3007"/>
    <cellStyle name="표준 51 2" xfId="3008"/>
    <cellStyle name="표준 51 20" xfId="3009"/>
    <cellStyle name="표준 51 21" xfId="3010"/>
    <cellStyle name="표준 51 3" xfId="3011"/>
    <cellStyle name="표준 51 4" xfId="3012"/>
    <cellStyle name="표준 51 5" xfId="3013"/>
    <cellStyle name="표준 51 6" xfId="3014"/>
    <cellStyle name="표준 51 7" xfId="3015"/>
    <cellStyle name="표준 51 8" xfId="3016"/>
    <cellStyle name="표준 51 9" xfId="3017"/>
    <cellStyle name="표준 52" xfId="3018"/>
    <cellStyle name="표준 52 10" xfId="3019"/>
    <cellStyle name="표준 52 11" xfId="3020"/>
    <cellStyle name="표준 52 12" xfId="3021"/>
    <cellStyle name="표준 52 13" xfId="3022"/>
    <cellStyle name="표준 52 14" xfId="3023"/>
    <cellStyle name="표준 52 15" xfId="3024"/>
    <cellStyle name="표준 52 16" xfId="3025"/>
    <cellStyle name="표준 52 17" xfId="3026"/>
    <cellStyle name="표준 52 18" xfId="3027"/>
    <cellStyle name="표준 52 19" xfId="3028"/>
    <cellStyle name="표준 52 2" xfId="3029"/>
    <cellStyle name="표준 52 20" xfId="3030"/>
    <cellStyle name="표준 52 21" xfId="3031"/>
    <cellStyle name="표준 52 3" xfId="3032"/>
    <cellStyle name="표준 52 4" xfId="3033"/>
    <cellStyle name="표준 52 5" xfId="3034"/>
    <cellStyle name="표준 52 6" xfId="3035"/>
    <cellStyle name="표준 52 7" xfId="3036"/>
    <cellStyle name="표준 52 8" xfId="3037"/>
    <cellStyle name="표준 52 9" xfId="3038"/>
    <cellStyle name="표준 53" xfId="3039"/>
    <cellStyle name="표준 53 10" xfId="3040"/>
    <cellStyle name="표준 53 11" xfId="3041"/>
    <cellStyle name="표준 53 12" xfId="3042"/>
    <cellStyle name="표준 53 13" xfId="3043"/>
    <cellStyle name="표준 53 14" xfId="3044"/>
    <cellStyle name="표준 53 15" xfId="3045"/>
    <cellStyle name="표준 53 16" xfId="3046"/>
    <cellStyle name="표준 53 17" xfId="3047"/>
    <cellStyle name="표준 53 18" xfId="3048"/>
    <cellStyle name="표준 53 19" xfId="3049"/>
    <cellStyle name="표준 53 2" xfId="3050"/>
    <cellStyle name="표준 53 20" xfId="3051"/>
    <cellStyle name="표준 53 21" xfId="3052"/>
    <cellStyle name="표준 53 3" xfId="3053"/>
    <cellStyle name="표준 53 4" xfId="3054"/>
    <cellStyle name="표준 53 5" xfId="3055"/>
    <cellStyle name="표준 53 6" xfId="3056"/>
    <cellStyle name="표준 53 7" xfId="3057"/>
    <cellStyle name="표준 53 8" xfId="3058"/>
    <cellStyle name="표준 53 9" xfId="3059"/>
    <cellStyle name="표준 54" xfId="3060"/>
    <cellStyle name="표준 54 10" xfId="3061"/>
    <cellStyle name="표준 54 11" xfId="3062"/>
    <cellStyle name="표준 54 12" xfId="3063"/>
    <cellStyle name="표준 54 13" xfId="3064"/>
    <cellStyle name="표준 54 14" xfId="3065"/>
    <cellStyle name="표준 54 15" xfId="3066"/>
    <cellStyle name="표준 54 16" xfId="3067"/>
    <cellStyle name="표준 54 17" xfId="3068"/>
    <cellStyle name="표준 54 18" xfId="3069"/>
    <cellStyle name="표준 54 19" xfId="3070"/>
    <cellStyle name="표준 54 2" xfId="3071"/>
    <cellStyle name="표준 54 20" xfId="3072"/>
    <cellStyle name="표준 54 21" xfId="3073"/>
    <cellStyle name="표준 54 3" xfId="3074"/>
    <cellStyle name="표준 54 4" xfId="3075"/>
    <cellStyle name="표준 54 5" xfId="3076"/>
    <cellStyle name="표준 54 6" xfId="3077"/>
    <cellStyle name="표준 54 7" xfId="3078"/>
    <cellStyle name="표준 54 8" xfId="3079"/>
    <cellStyle name="표준 54 9" xfId="3080"/>
    <cellStyle name="표준 55" xfId="3081"/>
    <cellStyle name="표준 55 10" xfId="3082"/>
    <cellStyle name="표준 55 11" xfId="3083"/>
    <cellStyle name="표준 55 12" xfId="3084"/>
    <cellStyle name="표준 55 13" xfId="3085"/>
    <cellStyle name="표준 55 14" xfId="3086"/>
    <cellStyle name="표준 55 15" xfId="3087"/>
    <cellStyle name="표준 55 16" xfId="3088"/>
    <cellStyle name="표준 55 17" xfId="3089"/>
    <cellStyle name="표준 55 18" xfId="3090"/>
    <cellStyle name="표준 55 19" xfId="3091"/>
    <cellStyle name="표준 55 2" xfId="3092"/>
    <cellStyle name="표준 55 20" xfId="3093"/>
    <cellStyle name="표준 55 21" xfId="3094"/>
    <cellStyle name="표준 55 3" xfId="3095"/>
    <cellStyle name="표준 55 4" xfId="3096"/>
    <cellStyle name="표준 55 5" xfId="3097"/>
    <cellStyle name="표준 55 6" xfId="3098"/>
    <cellStyle name="표준 55 7" xfId="3099"/>
    <cellStyle name="표준 55 8" xfId="3100"/>
    <cellStyle name="표준 55 9" xfId="3101"/>
    <cellStyle name="표준 56" xfId="3102"/>
    <cellStyle name="표준 56 10" xfId="3103"/>
    <cellStyle name="표준 56 11" xfId="3104"/>
    <cellStyle name="표준 56 12" xfId="3105"/>
    <cellStyle name="표준 56 13" xfId="3106"/>
    <cellStyle name="표준 56 14" xfId="3107"/>
    <cellStyle name="표준 56 15" xfId="3108"/>
    <cellStyle name="표준 56 16" xfId="3109"/>
    <cellStyle name="표준 56 17" xfId="3110"/>
    <cellStyle name="표준 56 18" xfId="3111"/>
    <cellStyle name="표준 56 19" xfId="3112"/>
    <cellStyle name="표준 56 2" xfId="3113"/>
    <cellStyle name="표준 56 20" xfId="3114"/>
    <cellStyle name="표준 56 21" xfId="3115"/>
    <cellStyle name="표준 56 3" xfId="3116"/>
    <cellStyle name="표준 56 4" xfId="3117"/>
    <cellStyle name="표준 56 5" xfId="3118"/>
    <cellStyle name="표준 56 6" xfId="3119"/>
    <cellStyle name="표준 56 7" xfId="3120"/>
    <cellStyle name="표준 56 8" xfId="3121"/>
    <cellStyle name="표준 56 9" xfId="3122"/>
    <cellStyle name="표준 57" xfId="3123"/>
    <cellStyle name="표준 57 10" xfId="3124"/>
    <cellStyle name="표준 57 11" xfId="3125"/>
    <cellStyle name="표준 57 12" xfId="3126"/>
    <cellStyle name="표준 57 13" xfId="3127"/>
    <cellStyle name="표준 57 14" xfId="3128"/>
    <cellStyle name="표준 57 15" xfId="3129"/>
    <cellStyle name="표준 57 16" xfId="3130"/>
    <cellStyle name="표준 57 17" xfId="3131"/>
    <cellStyle name="표준 57 18" xfId="3132"/>
    <cellStyle name="표준 57 19" xfId="3133"/>
    <cellStyle name="표준 57 2" xfId="3134"/>
    <cellStyle name="표준 57 20" xfId="3135"/>
    <cellStyle name="표준 57 21" xfId="3136"/>
    <cellStyle name="표준 57 3" xfId="3137"/>
    <cellStyle name="표준 57 4" xfId="3138"/>
    <cellStyle name="표준 57 5" xfId="3139"/>
    <cellStyle name="표준 57 6" xfId="3140"/>
    <cellStyle name="표준 57 7" xfId="3141"/>
    <cellStyle name="표준 57 8" xfId="3142"/>
    <cellStyle name="표준 57 9" xfId="3143"/>
    <cellStyle name="표준 58" xfId="3144"/>
    <cellStyle name="표준 58 10" xfId="3145"/>
    <cellStyle name="표준 58 11" xfId="3146"/>
    <cellStyle name="표준 58 12" xfId="3147"/>
    <cellStyle name="표준 58 13" xfId="3148"/>
    <cellStyle name="표준 58 14" xfId="3149"/>
    <cellStyle name="표준 58 15" xfId="3150"/>
    <cellStyle name="표준 58 16" xfId="3151"/>
    <cellStyle name="표준 58 17" xfId="3152"/>
    <cellStyle name="표준 58 18" xfId="3153"/>
    <cellStyle name="표준 58 19" xfId="3154"/>
    <cellStyle name="표준 58 2" xfId="3155"/>
    <cellStyle name="표준 58 20" xfId="3156"/>
    <cellStyle name="표준 58 21" xfId="3157"/>
    <cellStyle name="표준 58 3" xfId="3158"/>
    <cellStyle name="표준 58 4" xfId="3159"/>
    <cellStyle name="표준 58 5" xfId="3160"/>
    <cellStyle name="표준 58 6" xfId="3161"/>
    <cellStyle name="표준 58 7" xfId="3162"/>
    <cellStyle name="표준 58 8" xfId="3163"/>
    <cellStyle name="표준 58 9" xfId="3164"/>
    <cellStyle name="표준 59" xfId="3165"/>
    <cellStyle name="표준 59 10" xfId="3166"/>
    <cellStyle name="표준 59 11" xfId="3167"/>
    <cellStyle name="표준 59 12" xfId="3168"/>
    <cellStyle name="표준 59 13" xfId="3169"/>
    <cellStyle name="표준 59 14" xfId="3170"/>
    <cellStyle name="표준 59 15" xfId="3171"/>
    <cellStyle name="표준 59 16" xfId="3172"/>
    <cellStyle name="표준 59 17" xfId="3173"/>
    <cellStyle name="표준 59 18" xfId="3174"/>
    <cellStyle name="표준 59 19" xfId="3175"/>
    <cellStyle name="표준 59 2" xfId="3176"/>
    <cellStyle name="표준 59 20" xfId="3177"/>
    <cellStyle name="표준 59 21" xfId="3178"/>
    <cellStyle name="표준 59 3" xfId="3179"/>
    <cellStyle name="표준 59 4" xfId="3180"/>
    <cellStyle name="표준 59 5" xfId="3181"/>
    <cellStyle name="표준 59 6" xfId="3182"/>
    <cellStyle name="표준 59 7" xfId="3183"/>
    <cellStyle name="표준 59 8" xfId="3184"/>
    <cellStyle name="표준 59 9" xfId="3185"/>
    <cellStyle name="표준 6" xfId="3186"/>
    <cellStyle name="표준 6 10" xfId="3187"/>
    <cellStyle name="표준 6 10 2" xfId="3844"/>
    <cellStyle name="표준 6 11" xfId="3188"/>
    <cellStyle name="표준 6 11 2" xfId="3845"/>
    <cellStyle name="표준 6 12" xfId="3189"/>
    <cellStyle name="표준 6 12 2" xfId="3846"/>
    <cellStyle name="표준 6 13" xfId="3190"/>
    <cellStyle name="표준 6 13 2" xfId="3847"/>
    <cellStyle name="표준 6 14" xfId="3191"/>
    <cellStyle name="표준 6 14 2" xfId="3848"/>
    <cellStyle name="표준 6 15" xfId="3192"/>
    <cellStyle name="표준 6 15 2" xfId="3849"/>
    <cellStyle name="표준 6 16" xfId="3193"/>
    <cellStyle name="표준 6 16 2" xfId="3850"/>
    <cellStyle name="표준 6 17" xfId="3194"/>
    <cellStyle name="표준 6 17 2" xfId="3851"/>
    <cellStyle name="표준 6 18" xfId="3195"/>
    <cellStyle name="표준 6 18 2" xfId="3852"/>
    <cellStyle name="표준 6 19" xfId="3196"/>
    <cellStyle name="표준 6 19 2" xfId="3853"/>
    <cellStyle name="표준 6 2" xfId="3197"/>
    <cellStyle name="표준 6 2 10" xfId="3198"/>
    <cellStyle name="표준 6 2 11" xfId="3199"/>
    <cellStyle name="표준 6 2 2" xfId="3200"/>
    <cellStyle name="표준 6 2 2 10" xfId="3201"/>
    <cellStyle name="표준 6 2 2 11" xfId="3202"/>
    <cellStyle name="표준 6 2 2 12" xfId="3203"/>
    <cellStyle name="표준 6 2 2 2" xfId="3204"/>
    <cellStyle name="표준 6 2 2 3" xfId="3205"/>
    <cellStyle name="표준 6 2 2 4" xfId="3206"/>
    <cellStyle name="표준 6 2 2 5" xfId="3207"/>
    <cellStyle name="표준 6 2 2 6" xfId="3208"/>
    <cellStyle name="표준 6 2 2 7" xfId="3209"/>
    <cellStyle name="표준 6 2 2 8" xfId="3210"/>
    <cellStyle name="표준 6 2 2 9" xfId="3211"/>
    <cellStyle name="표준 6 2 3" xfId="3212"/>
    <cellStyle name="표준 6 2 3 2" xfId="3213"/>
    <cellStyle name="표준 6 2 4" xfId="3214"/>
    <cellStyle name="표준 6 2 4 2" xfId="3215"/>
    <cellStyle name="표준 6 2 5" xfId="3216"/>
    <cellStyle name="표준 6 2 5 2" xfId="3217"/>
    <cellStyle name="표준 6 2 6" xfId="3218"/>
    <cellStyle name="표준 6 2 7" xfId="3219"/>
    <cellStyle name="표준 6 2 8" xfId="3220"/>
    <cellStyle name="표준 6 2 9" xfId="3221"/>
    <cellStyle name="표준 6 20" xfId="3854"/>
    <cellStyle name="표준 6 21" xfId="5032"/>
    <cellStyle name="표준 6 22" xfId="5033"/>
    <cellStyle name="표준 6 3" xfId="3222"/>
    <cellStyle name="표준 6 3 2" xfId="5034"/>
    <cellStyle name="표준 6 3 2 2" xfId="5035"/>
    <cellStyle name="표준 6 4" xfId="3223"/>
    <cellStyle name="표준 6 5" xfId="3224"/>
    <cellStyle name="표준 6 5 10" xfId="3225"/>
    <cellStyle name="표준 6 5 11" xfId="3226"/>
    <cellStyle name="표준 6 5 12" xfId="3227"/>
    <cellStyle name="표준 6 5 13" xfId="3855"/>
    <cellStyle name="표준 6 5 2" xfId="3228"/>
    <cellStyle name="표준 6 5 3" xfId="3229"/>
    <cellStyle name="표준 6 5 4" xfId="3230"/>
    <cellStyle name="표준 6 5 5" xfId="3231"/>
    <cellStyle name="표준 6 5 6" xfId="3232"/>
    <cellStyle name="표준 6 5 7" xfId="3233"/>
    <cellStyle name="표준 6 5 8" xfId="3234"/>
    <cellStyle name="표준 6 5 9" xfId="3235"/>
    <cellStyle name="표준 6 6" xfId="3236"/>
    <cellStyle name="표준 6 6 2" xfId="3237"/>
    <cellStyle name="표준 6 6 3" xfId="3856"/>
    <cellStyle name="표준 6 7" xfId="3238"/>
    <cellStyle name="표준 6 7 2" xfId="3239"/>
    <cellStyle name="표준 6 7 3" xfId="3857"/>
    <cellStyle name="표준 6 8" xfId="3240"/>
    <cellStyle name="표준 6 8 2" xfId="3241"/>
    <cellStyle name="표준 6 8 3" xfId="3858"/>
    <cellStyle name="표준 6 9" xfId="3242"/>
    <cellStyle name="표준 6 9 2" xfId="3859"/>
    <cellStyle name="표준 60" xfId="3243"/>
    <cellStyle name="표준 60 10" xfId="3244"/>
    <cellStyle name="표준 60 11" xfId="3245"/>
    <cellStyle name="표준 60 12" xfId="3246"/>
    <cellStyle name="표준 60 13" xfId="3247"/>
    <cellStyle name="표준 60 14" xfId="3248"/>
    <cellStyle name="표준 60 15" xfId="3249"/>
    <cellStyle name="표준 60 16" xfId="3250"/>
    <cellStyle name="표준 60 17" xfId="3251"/>
    <cellStyle name="표준 60 18" xfId="3252"/>
    <cellStyle name="표준 60 19" xfId="3253"/>
    <cellStyle name="표준 60 2" xfId="3254"/>
    <cellStyle name="표준 60 20" xfId="3255"/>
    <cellStyle name="표준 60 21" xfId="3256"/>
    <cellStyle name="표준 60 3" xfId="3257"/>
    <cellStyle name="표준 60 4" xfId="3258"/>
    <cellStyle name="표준 60 5" xfId="3259"/>
    <cellStyle name="표준 60 6" xfId="3260"/>
    <cellStyle name="표준 60 7" xfId="3261"/>
    <cellStyle name="표준 60 8" xfId="3262"/>
    <cellStyle name="표준 60 9" xfId="3263"/>
    <cellStyle name="표준 61" xfId="3264"/>
    <cellStyle name="표준 61 10" xfId="3265"/>
    <cellStyle name="표준 61 11" xfId="3266"/>
    <cellStyle name="표준 61 12" xfId="3267"/>
    <cellStyle name="표준 61 13" xfId="3268"/>
    <cellStyle name="표준 61 14" xfId="3269"/>
    <cellStyle name="표준 61 15" xfId="3270"/>
    <cellStyle name="표준 61 16" xfId="3271"/>
    <cellStyle name="표준 61 17" xfId="3272"/>
    <cellStyle name="표준 61 18" xfId="3273"/>
    <cellStyle name="표준 61 19" xfId="3274"/>
    <cellStyle name="표준 61 2" xfId="3275"/>
    <cellStyle name="표준 61 20" xfId="3276"/>
    <cellStyle name="표준 61 21" xfId="3277"/>
    <cellStyle name="표준 61 3" xfId="3278"/>
    <cellStyle name="표준 61 4" xfId="3279"/>
    <cellStyle name="표준 61 5" xfId="3280"/>
    <cellStyle name="표준 61 6" xfId="3281"/>
    <cellStyle name="표준 61 7" xfId="3282"/>
    <cellStyle name="표준 61 8" xfId="3283"/>
    <cellStyle name="표준 61 9" xfId="3284"/>
    <cellStyle name="표준 62" xfId="3285"/>
    <cellStyle name="표준 62 10" xfId="3286"/>
    <cellStyle name="표준 62 11" xfId="3287"/>
    <cellStyle name="표준 62 12" xfId="3288"/>
    <cellStyle name="표준 62 13" xfId="3289"/>
    <cellStyle name="표준 62 14" xfId="3290"/>
    <cellStyle name="표준 62 15" xfId="3291"/>
    <cellStyle name="표준 62 16" xfId="3292"/>
    <cellStyle name="표준 62 17" xfId="3293"/>
    <cellStyle name="표준 62 18" xfId="3294"/>
    <cellStyle name="표준 62 19" xfId="3295"/>
    <cellStyle name="표준 62 2" xfId="3296"/>
    <cellStyle name="표준 62 20" xfId="3297"/>
    <cellStyle name="표준 62 21" xfId="3298"/>
    <cellStyle name="표준 62 3" xfId="3299"/>
    <cellStyle name="표준 62 4" xfId="3300"/>
    <cellStyle name="표준 62 5" xfId="3301"/>
    <cellStyle name="표준 62 6" xfId="3302"/>
    <cellStyle name="표준 62 7" xfId="3303"/>
    <cellStyle name="표준 62 8" xfId="3304"/>
    <cellStyle name="표준 62 9" xfId="3305"/>
    <cellStyle name="표준 63" xfId="3306"/>
    <cellStyle name="표준 63 10" xfId="3307"/>
    <cellStyle name="표준 63 11" xfId="3308"/>
    <cellStyle name="표준 63 12" xfId="3309"/>
    <cellStyle name="표준 63 13" xfId="3310"/>
    <cellStyle name="표준 63 14" xfId="3311"/>
    <cellStyle name="표준 63 15" xfId="3312"/>
    <cellStyle name="표준 63 16" xfId="3313"/>
    <cellStyle name="표준 63 17" xfId="3314"/>
    <cellStyle name="표준 63 18" xfId="3315"/>
    <cellStyle name="표준 63 19" xfId="3316"/>
    <cellStyle name="표준 63 2" xfId="3317"/>
    <cellStyle name="표준 63 20" xfId="3318"/>
    <cellStyle name="표준 63 21" xfId="3319"/>
    <cellStyle name="표준 63 3" xfId="3320"/>
    <cellStyle name="표준 63 4" xfId="3321"/>
    <cellStyle name="표준 63 5" xfId="3322"/>
    <cellStyle name="표준 63 6" xfId="3323"/>
    <cellStyle name="표준 63 7" xfId="3324"/>
    <cellStyle name="표준 63 8" xfId="3325"/>
    <cellStyle name="표준 63 9" xfId="3326"/>
    <cellStyle name="표준 64" xfId="3327"/>
    <cellStyle name="표준 64 10" xfId="3328"/>
    <cellStyle name="표준 64 11" xfId="3329"/>
    <cellStyle name="표준 64 12" xfId="3330"/>
    <cellStyle name="표준 64 13" xfId="3331"/>
    <cellStyle name="표준 64 14" xfId="3332"/>
    <cellStyle name="표준 64 15" xfId="3333"/>
    <cellStyle name="표준 64 16" xfId="3334"/>
    <cellStyle name="표준 64 17" xfId="3335"/>
    <cellStyle name="표준 64 18" xfId="3336"/>
    <cellStyle name="표준 64 19" xfId="3337"/>
    <cellStyle name="표준 64 2" xfId="3338"/>
    <cellStyle name="표준 64 20" xfId="3339"/>
    <cellStyle name="표준 64 21" xfId="3340"/>
    <cellStyle name="표준 64 3" xfId="3341"/>
    <cellStyle name="표준 64 4" xfId="3342"/>
    <cellStyle name="표준 64 5" xfId="3343"/>
    <cellStyle name="표준 64 6" xfId="3344"/>
    <cellStyle name="표준 64 7" xfId="3345"/>
    <cellStyle name="표준 64 8" xfId="3346"/>
    <cellStyle name="표준 64 9" xfId="3347"/>
    <cellStyle name="표준 65" xfId="3348"/>
    <cellStyle name="표준 65 10" xfId="3349"/>
    <cellStyle name="표준 65 11" xfId="3350"/>
    <cellStyle name="표준 65 12" xfId="3351"/>
    <cellStyle name="표준 65 13" xfId="3352"/>
    <cellStyle name="표준 65 14" xfId="3353"/>
    <cellStyle name="표준 65 15" xfId="3354"/>
    <cellStyle name="표준 65 16" xfId="3355"/>
    <cellStyle name="표준 65 17" xfId="3356"/>
    <cellStyle name="표준 65 18" xfId="3357"/>
    <cellStyle name="표준 65 19" xfId="3358"/>
    <cellStyle name="표준 65 2" xfId="3359"/>
    <cellStyle name="표준 65 20" xfId="3360"/>
    <cellStyle name="표준 65 21" xfId="3361"/>
    <cellStyle name="표준 65 3" xfId="3362"/>
    <cellStyle name="표준 65 4" xfId="3363"/>
    <cellStyle name="표준 65 5" xfId="3364"/>
    <cellStyle name="표준 65 6" xfId="3365"/>
    <cellStyle name="표준 65 7" xfId="3366"/>
    <cellStyle name="표준 65 8" xfId="3367"/>
    <cellStyle name="표준 65 9" xfId="3368"/>
    <cellStyle name="표준 66" xfId="3369"/>
    <cellStyle name="표준 66 10" xfId="3370"/>
    <cellStyle name="표준 66 11" xfId="3371"/>
    <cellStyle name="표준 66 12" xfId="3372"/>
    <cellStyle name="표준 66 13" xfId="3373"/>
    <cellStyle name="표준 66 14" xfId="3374"/>
    <cellStyle name="표준 66 15" xfId="3375"/>
    <cellStyle name="표준 66 16" xfId="3376"/>
    <cellStyle name="표준 66 17" xfId="3377"/>
    <cellStyle name="표준 66 18" xfId="3378"/>
    <cellStyle name="표준 66 19" xfId="3379"/>
    <cellStyle name="표준 66 2" xfId="3380"/>
    <cellStyle name="표준 66 20" xfId="3381"/>
    <cellStyle name="표준 66 21" xfId="3382"/>
    <cellStyle name="표준 66 3" xfId="3383"/>
    <cellStyle name="표준 66 4" xfId="3384"/>
    <cellStyle name="표준 66 5" xfId="3385"/>
    <cellStyle name="표준 66 6" xfId="3386"/>
    <cellStyle name="표준 66 7" xfId="3387"/>
    <cellStyle name="표준 66 8" xfId="3388"/>
    <cellStyle name="표준 66 9" xfId="3389"/>
    <cellStyle name="표준 67" xfId="3390"/>
    <cellStyle name="표준 67 10" xfId="3391"/>
    <cellStyle name="표준 67 11" xfId="3392"/>
    <cellStyle name="표준 67 12" xfId="3393"/>
    <cellStyle name="표준 67 13" xfId="3394"/>
    <cellStyle name="표준 67 14" xfId="3395"/>
    <cellStyle name="표준 67 15" xfId="3396"/>
    <cellStyle name="표준 67 16" xfId="3397"/>
    <cellStyle name="표준 67 17" xfId="3398"/>
    <cellStyle name="표준 67 18" xfId="3399"/>
    <cellStyle name="표준 67 19" xfId="3400"/>
    <cellStyle name="표준 67 2" xfId="3401"/>
    <cellStyle name="표준 67 20" xfId="3402"/>
    <cellStyle name="표준 67 21" xfId="3403"/>
    <cellStyle name="표준 67 3" xfId="3404"/>
    <cellStyle name="표준 67 4" xfId="3405"/>
    <cellStyle name="표준 67 5" xfId="3406"/>
    <cellStyle name="표준 67 6" xfId="3407"/>
    <cellStyle name="표준 67 7" xfId="3408"/>
    <cellStyle name="표준 67 8" xfId="3409"/>
    <cellStyle name="표준 67 9" xfId="3410"/>
    <cellStyle name="표준 68" xfId="3411"/>
    <cellStyle name="표준 69" xfId="3412"/>
    <cellStyle name="표준 7" xfId="3413"/>
    <cellStyle name="표준 7 10" xfId="3414"/>
    <cellStyle name="표준 7 10 2" xfId="3860"/>
    <cellStyle name="표준 7 11" xfId="3415"/>
    <cellStyle name="표준 7 11 2" xfId="3861"/>
    <cellStyle name="표준 7 12" xfId="3416"/>
    <cellStyle name="표준 7 12 2" xfId="3862"/>
    <cellStyle name="표준 7 13" xfId="3417"/>
    <cellStyle name="표준 7 13 2" xfId="3863"/>
    <cellStyle name="표준 7 14" xfId="3418"/>
    <cellStyle name="표준 7 14 2" xfId="3864"/>
    <cellStyle name="표준 7 15" xfId="3419"/>
    <cellStyle name="표준 7 15 2" xfId="5036"/>
    <cellStyle name="표준 7 16" xfId="3420"/>
    <cellStyle name="표준 7 16 2" xfId="5037"/>
    <cellStyle name="표준 7 17" xfId="3421"/>
    <cellStyle name="표준 7 17 2" xfId="5038"/>
    <cellStyle name="표준 7 18" xfId="3422"/>
    <cellStyle name="표준 7 18 2" xfId="5039"/>
    <cellStyle name="표준 7 19" xfId="3423"/>
    <cellStyle name="표준 7 19 2" xfId="5040"/>
    <cellStyle name="표준 7 2" xfId="3424"/>
    <cellStyle name="표준 7 2 10" xfId="3865"/>
    <cellStyle name="표준 7 2 10 2" xfId="5041"/>
    <cellStyle name="표준 7 2 11" xfId="3866"/>
    <cellStyle name="표준 7 2 11 2" xfId="5042"/>
    <cellStyle name="표준 7 2 12" xfId="3867"/>
    <cellStyle name="표준 7 2 12 2" xfId="5043"/>
    <cellStyle name="표준 7 2 13" xfId="3868"/>
    <cellStyle name="표준 7 2 13 2" xfId="5044"/>
    <cellStyle name="표준 7 2 14" xfId="3869"/>
    <cellStyle name="표준 7 2 14 2" xfId="5045"/>
    <cellStyle name="표준 7 2 15" xfId="3870"/>
    <cellStyle name="표준 7 2 15 2" xfId="5046"/>
    <cellStyle name="표준 7 2 16" xfId="3871"/>
    <cellStyle name="표준 7 2 16 2" xfId="5047"/>
    <cellStyle name="표준 7 2 17" xfId="3872"/>
    <cellStyle name="표준 7 2 17 2" xfId="5048"/>
    <cellStyle name="표준 7 2 18" xfId="3873"/>
    <cellStyle name="표준 7 2 18 2" xfId="5049"/>
    <cellStyle name="표준 7 2 19" xfId="3874"/>
    <cellStyle name="표준 7 2 19 2" xfId="5050"/>
    <cellStyle name="표준 7 2 2" xfId="3875"/>
    <cellStyle name="표준 7 2 2 10" xfId="5051"/>
    <cellStyle name="표준 7 2 2 11" xfId="5052"/>
    <cellStyle name="표준 7 2 2 12" xfId="5053"/>
    <cellStyle name="표준 7 2 2 13" xfId="5054"/>
    <cellStyle name="표준 7 2 2 14" xfId="5055"/>
    <cellStyle name="표준 7 2 2 14 2" xfId="5056"/>
    <cellStyle name="표준 7 2 2 14 3" xfId="5057"/>
    <cellStyle name="표준 7 2 2 15" xfId="5058"/>
    <cellStyle name="표준 7 2 2 16" xfId="5059"/>
    <cellStyle name="표준 7 2 2 17" xfId="5060"/>
    <cellStyle name="표준 7 2 2 18" xfId="5061"/>
    <cellStyle name="표준 7 2 2 19" xfId="5062"/>
    <cellStyle name="표준 7 2 2 2" xfId="5063"/>
    <cellStyle name="표준 7 2 2 20" xfId="5064"/>
    <cellStyle name="표준 7 2 2 21" xfId="5065"/>
    <cellStyle name="표준 7 2 2 22" xfId="5066"/>
    <cellStyle name="표준 7 2 2 23" xfId="5067"/>
    <cellStyle name="표준 7 2 2 24" xfId="5068"/>
    <cellStyle name="표준 7 2 2 25" xfId="5069"/>
    <cellStyle name="표준 7 2 2 3" xfId="5070"/>
    <cellStyle name="표준 7 2 2 4" xfId="5071"/>
    <cellStyle name="표준 7 2 2 5" xfId="5072"/>
    <cellStyle name="표준 7 2 2 6" xfId="5073"/>
    <cellStyle name="표준 7 2 2 7" xfId="5074"/>
    <cellStyle name="표준 7 2 2 8" xfId="5075"/>
    <cellStyle name="표준 7 2 2 9" xfId="5076"/>
    <cellStyle name="표준 7 2 20" xfId="3876"/>
    <cellStyle name="표준 7 2 20 2" xfId="5077"/>
    <cellStyle name="표준 7 2 21" xfId="3877"/>
    <cellStyle name="표준 7 2 21 2" xfId="5078"/>
    <cellStyle name="표준 7 2 22" xfId="5079"/>
    <cellStyle name="표준 7 2 22 2" xfId="5080"/>
    <cellStyle name="표준 7 2 22 3" xfId="5081"/>
    <cellStyle name="표준 7 2 23" xfId="5082"/>
    <cellStyle name="표준 7 2 24" xfId="5083"/>
    <cellStyle name="표준 7 2 25" xfId="5084"/>
    <cellStyle name="표준 7 2 3" xfId="3878"/>
    <cellStyle name="표준 7 2 3 2" xfId="5085"/>
    <cellStyle name="표준 7 2 4" xfId="3879"/>
    <cellStyle name="표준 7 2 4 2" xfId="5086"/>
    <cellStyle name="표준 7 2 5" xfId="3880"/>
    <cellStyle name="표준 7 2 5 2" xfId="5087"/>
    <cellStyle name="표준 7 2 6" xfId="3881"/>
    <cellStyle name="표준 7 2 6 2" xfId="5088"/>
    <cellStyle name="표준 7 2 7" xfId="3882"/>
    <cellStyle name="표준 7 2 7 2" xfId="5089"/>
    <cellStyle name="표준 7 2 8" xfId="3883"/>
    <cellStyle name="표준 7 2 8 2" xfId="5090"/>
    <cellStyle name="표준 7 2 9" xfId="3884"/>
    <cellStyle name="표준 7 2 9 2" xfId="5091"/>
    <cellStyle name="표준 7 20" xfId="3885"/>
    <cellStyle name="표준 7 20 2" xfId="5092"/>
    <cellStyle name="표준 7 21" xfId="5093"/>
    <cellStyle name="표준 7 22" xfId="5094"/>
    <cellStyle name="표준 7 23" xfId="5095"/>
    <cellStyle name="표준 7 24" xfId="5096"/>
    <cellStyle name="표준 7 25" xfId="5097"/>
    <cellStyle name="표준 7 26" xfId="5098"/>
    <cellStyle name="표준 7 27" xfId="5099"/>
    <cellStyle name="표준 7 3" xfId="3425"/>
    <cellStyle name="표준 7 3 2" xfId="3886"/>
    <cellStyle name="표준 7 4" xfId="3426"/>
    <cellStyle name="표준 7 4 2" xfId="3887"/>
    <cellStyle name="표준 7 5" xfId="3427"/>
    <cellStyle name="표준 7 5 2" xfId="3428"/>
    <cellStyle name="표준 7 5 2 2" xfId="3888"/>
    <cellStyle name="표준 7 5 3" xfId="3889"/>
    <cellStyle name="표준 7 5 4" xfId="5100"/>
    <cellStyle name="표준 7 6" xfId="3429"/>
    <cellStyle name="표준 7 6 2" xfId="3430"/>
    <cellStyle name="표준 7 6 2 2" xfId="3890"/>
    <cellStyle name="표준 7 6 3" xfId="3891"/>
    <cellStyle name="표준 7 7" xfId="3431"/>
    <cellStyle name="표준 7 7 2" xfId="3432"/>
    <cellStyle name="표준 7 7 2 2" xfId="3892"/>
    <cellStyle name="표준 7 7 3" xfId="3893"/>
    <cellStyle name="표준 7 8" xfId="3433"/>
    <cellStyle name="표준 7 8 2" xfId="3894"/>
    <cellStyle name="표준 7 9" xfId="3434"/>
    <cellStyle name="표준 7 9 2" xfId="3895"/>
    <cellStyle name="표준 70" xfId="3435"/>
    <cellStyle name="표준 71" xfId="3436"/>
    <cellStyle name="표준 72" xfId="3437"/>
    <cellStyle name="표준 73" xfId="3438"/>
    <cellStyle name="표준 74" xfId="3439"/>
    <cellStyle name="표준 75" xfId="3440"/>
    <cellStyle name="표준 76" xfId="3441"/>
    <cellStyle name="표준 77" xfId="3442"/>
    <cellStyle name="표준 78" xfId="3443"/>
    <cellStyle name="표준 79" xfId="3444"/>
    <cellStyle name="표준 8" xfId="3445"/>
    <cellStyle name="표준 8 10" xfId="3446"/>
    <cellStyle name="표준 8 10 2" xfId="3896"/>
    <cellStyle name="표준 8 11" xfId="3447"/>
    <cellStyle name="표준 8 11 2" xfId="3897"/>
    <cellStyle name="표준 8 12" xfId="3448"/>
    <cellStyle name="표준 8 12 2" xfId="3898"/>
    <cellStyle name="표준 8 13" xfId="3449"/>
    <cellStyle name="표준 8 13 2" xfId="3899"/>
    <cellStyle name="표준 8 14" xfId="3450"/>
    <cellStyle name="표준 8 14 2" xfId="3900"/>
    <cellStyle name="표준 8 15" xfId="3451"/>
    <cellStyle name="표준 8 15 2" xfId="3901"/>
    <cellStyle name="표준 8 16" xfId="3452"/>
    <cellStyle name="표준 8 16 2" xfId="3902"/>
    <cellStyle name="표준 8 17" xfId="3453"/>
    <cellStyle name="표준 8 17 2" xfId="3903"/>
    <cellStyle name="표준 8 18" xfId="3454"/>
    <cellStyle name="표준 8 18 2" xfId="3904"/>
    <cellStyle name="표준 8 19" xfId="3455"/>
    <cellStyle name="표준 8 19 2" xfId="3905"/>
    <cellStyle name="표준 8 2" xfId="3456"/>
    <cellStyle name="표준 8 2 10" xfId="3457"/>
    <cellStyle name="표준 8 2 11" xfId="3458"/>
    <cellStyle name="표준 8 2 2" xfId="3459"/>
    <cellStyle name="표준 8 2 2 10" xfId="3460"/>
    <cellStyle name="표준 8 2 2 11" xfId="3461"/>
    <cellStyle name="표준 8 2 2 12" xfId="3462"/>
    <cellStyle name="표준 8 2 2 2" xfId="3463"/>
    <cellStyle name="표준 8 2 2 3" xfId="3464"/>
    <cellStyle name="표준 8 2 2 4" xfId="3465"/>
    <cellStyle name="표준 8 2 2 5" xfId="3466"/>
    <cellStyle name="표준 8 2 2 6" xfId="3467"/>
    <cellStyle name="표준 8 2 2 7" xfId="3468"/>
    <cellStyle name="표준 8 2 2 8" xfId="3469"/>
    <cellStyle name="표준 8 2 2 9" xfId="3470"/>
    <cellStyle name="표준 8 2 3" xfId="3471"/>
    <cellStyle name="표준 8 2 3 2" xfId="3472"/>
    <cellStyle name="표준 8 2 4" xfId="3473"/>
    <cellStyle name="표준 8 2 4 2" xfId="3474"/>
    <cellStyle name="표준 8 2 5" xfId="3475"/>
    <cellStyle name="표준 8 2 5 2" xfId="3476"/>
    <cellStyle name="표준 8 2 6" xfId="3477"/>
    <cellStyle name="표준 8 2 7" xfId="3478"/>
    <cellStyle name="표준 8 2 8" xfId="3479"/>
    <cellStyle name="표준 8 2 9" xfId="3480"/>
    <cellStyle name="표준 8 20" xfId="3906"/>
    <cellStyle name="표준 8 21" xfId="3907"/>
    <cellStyle name="표준 8 3" xfId="3481"/>
    <cellStyle name="표준 8 3 2" xfId="5101"/>
    <cellStyle name="표준 8 4" xfId="3482"/>
    <cellStyle name="표준 8 4 2" xfId="5102"/>
    <cellStyle name="표준 8 5" xfId="3483"/>
    <cellStyle name="표준 8 5 2" xfId="3484"/>
    <cellStyle name="표준 8 5 3" xfId="3908"/>
    <cellStyle name="표준 8 6" xfId="3485"/>
    <cellStyle name="표준 8 6 2" xfId="3486"/>
    <cellStyle name="표준 8 6 3" xfId="3909"/>
    <cellStyle name="표준 8 7" xfId="3487"/>
    <cellStyle name="표준 8 7 2" xfId="3488"/>
    <cellStyle name="표준 8 7 3" xfId="3910"/>
    <cellStyle name="표준 8 8" xfId="3489"/>
    <cellStyle name="표준 8 8 2" xfId="3911"/>
    <cellStyle name="표준 8 9" xfId="3490"/>
    <cellStyle name="표준 8 9 2" xfId="3912"/>
    <cellStyle name="표준 80" xfId="3491"/>
    <cellStyle name="표준 81" xfId="3492"/>
    <cellStyle name="표준 82" xfId="3493"/>
    <cellStyle name="표준 83" xfId="3494"/>
    <cellStyle name="표준 84" xfId="3495"/>
    <cellStyle name="표준 85" xfId="3496"/>
    <cellStyle name="표준 86" xfId="3497"/>
    <cellStyle name="표준 87" xfId="3498"/>
    <cellStyle name="표준 88" xfId="3499"/>
    <cellStyle name="표준 89" xfId="3500"/>
    <cellStyle name="표준 9" xfId="3501"/>
    <cellStyle name="표준 9 10" xfId="3502"/>
    <cellStyle name="표준 9 10 2" xfId="3913"/>
    <cellStyle name="표준 9 10 3" xfId="5103"/>
    <cellStyle name="표준 9 10 4" xfId="5104"/>
    <cellStyle name="표준 9 11" xfId="3503"/>
    <cellStyle name="표준 9 11 2" xfId="3914"/>
    <cellStyle name="표준 9 11 2 2" xfId="5105"/>
    <cellStyle name="표준 9 11 2 3" xfId="5106"/>
    <cellStyle name="표준 9 11 3" xfId="5107"/>
    <cellStyle name="표준 9 12" xfId="3504"/>
    <cellStyle name="표준 9 12 2" xfId="3915"/>
    <cellStyle name="표준 9 13" xfId="3505"/>
    <cellStyle name="표준 9 13 2" xfId="3916"/>
    <cellStyle name="표준 9 14" xfId="3506"/>
    <cellStyle name="표준 9 14 2" xfId="3917"/>
    <cellStyle name="표준 9 15" xfId="3507"/>
    <cellStyle name="표준 9 15 2" xfId="3508"/>
    <cellStyle name="표준 9 15 3" xfId="3509"/>
    <cellStyle name="표준 9 15 4" xfId="3510"/>
    <cellStyle name="표준 9 15 5" xfId="3511"/>
    <cellStyle name="표준 9 15 6" xfId="3512"/>
    <cellStyle name="표준 9 15 7" xfId="3513"/>
    <cellStyle name="표준 9 15 8" xfId="3514"/>
    <cellStyle name="표준 9 15 9" xfId="3918"/>
    <cellStyle name="표준 9 16" xfId="3515"/>
    <cellStyle name="표준 9 16 2" xfId="3919"/>
    <cellStyle name="표준 9 17" xfId="3516"/>
    <cellStyle name="표준 9 17 2" xfId="3920"/>
    <cellStyle name="표준 9 18" xfId="3517"/>
    <cellStyle name="표준 9 18 2" xfId="3921"/>
    <cellStyle name="표준 9 19" xfId="3518"/>
    <cellStyle name="표준 9 19 2" xfId="3922"/>
    <cellStyle name="표준 9 2" xfId="3519"/>
    <cellStyle name="표준 9 2 2" xfId="5108"/>
    <cellStyle name="표준 9 2 2 2" xfId="5109"/>
    <cellStyle name="표준 9 2 2 3" xfId="5110"/>
    <cellStyle name="표준 9 2 3" xfId="5111"/>
    <cellStyle name="표준 9 20" xfId="3520"/>
    <cellStyle name="표준 9 20 2" xfId="3923"/>
    <cellStyle name="표준 9 21" xfId="3521"/>
    <cellStyle name="표준 9 21 2" xfId="3924"/>
    <cellStyle name="표준 9 22" xfId="3522"/>
    <cellStyle name="표준 9 23" xfId="3523"/>
    <cellStyle name="표준 9 24" xfId="3524"/>
    <cellStyle name="표준 9 25" xfId="3525"/>
    <cellStyle name="표준 9 26" xfId="3526"/>
    <cellStyle name="표준 9 27" xfId="3527"/>
    <cellStyle name="표준 9 28" xfId="3528"/>
    <cellStyle name="표준 9 29" xfId="3529"/>
    <cellStyle name="표준 9 3" xfId="3530"/>
    <cellStyle name="표준 9 30" xfId="3531"/>
    <cellStyle name="표준 9 31" xfId="3532"/>
    <cellStyle name="표준 9 32" xfId="3533"/>
    <cellStyle name="표준 9 33" xfId="3534"/>
    <cellStyle name="표준 9 34" xfId="3535"/>
    <cellStyle name="표준 9 35" xfId="3536"/>
    <cellStyle name="표준 9 36" xfId="3925"/>
    <cellStyle name="표준 9 4" xfId="3537"/>
    <cellStyle name="표준 9 5" xfId="3538"/>
    <cellStyle name="표준 9 5 10" xfId="3539"/>
    <cellStyle name="표준 9 5 11" xfId="3540"/>
    <cellStyle name="표준 9 5 12" xfId="3541"/>
    <cellStyle name="표준 9 5 13" xfId="3926"/>
    <cellStyle name="표준 9 5 2" xfId="3542"/>
    <cellStyle name="표준 9 5 3" xfId="3543"/>
    <cellStyle name="표준 9 5 4" xfId="3544"/>
    <cellStyle name="표준 9 5 5" xfId="3545"/>
    <cellStyle name="표준 9 5 6" xfId="3546"/>
    <cellStyle name="표준 9 5 7" xfId="3547"/>
    <cellStyle name="표준 9 5 8" xfId="3548"/>
    <cellStyle name="표준 9 5 9" xfId="3549"/>
    <cellStyle name="표준 9 6" xfId="3550"/>
    <cellStyle name="표준 9 6 2" xfId="3551"/>
    <cellStyle name="표준 9 6 3" xfId="3927"/>
    <cellStyle name="표준 9 7" xfId="3552"/>
    <cellStyle name="표준 9 7 2" xfId="3553"/>
    <cellStyle name="표준 9 7 3" xfId="3928"/>
    <cellStyle name="표준 9 8" xfId="3554"/>
    <cellStyle name="표준 9 8 2" xfId="3555"/>
    <cellStyle name="표준 9 8 3" xfId="3929"/>
    <cellStyle name="표준 9 9" xfId="3556"/>
    <cellStyle name="표준 9 9 2" xfId="3930"/>
    <cellStyle name="표준 90" xfId="3557"/>
    <cellStyle name="표준 91" xfId="3558"/>
    <cellStyle name="표준 92" xfId="3559"/>
    <cellStyle name="표준 93" xfId="5400"/>
    <cellStyle name="표준_과정개요서" xfId="3560"/>
    <cellStyle name="하이퍼링크 2" xfId="3561"/>
    <cellStyle name="하이퍼링크 2 10" xfId="5112"/>
    <cellStyle name="하이퍼링크 2 10 2" xfId="5113"/>
    <cellStyle name="하이퍼링크 2 10 3" xfId="5114"/>
    <cellStyle name="하이퍼링크 2 10 4" xfId="5115"/>
    <cellStyle name="하이퍼링크 2 11" xfId="5116"/>
    <cellStyle name="하이퍼링크 2 11 2" xfId="5117"/>
    <cellStyle name="하이퍼링크 2 11 3" xfId="5118"/>
    <cellStyle name="하이퍼링크 2 11 4" xfId="5119"/>
    <cellStyle name="하이퍼링크 2 12" xfId="5120"/>
    <cellStyle name="하이퍼링크 2 13" xfId="5121"/>
    <cellStyle name="하이퍼링크 2 14" xfId="5122"/>
    <cellStyle name="하이퍼링크 2 15" xfId="5123"/>
    <cellStyle name="하이퍼링크 2 16" xfId="5124"/>
    <cellStyle name="하이퍼링크 2 17" xfId="5125"/>
    <cellStyle name="하이퍼링크 2 18" xfId="5126"/>
    <cellStyle name="하이퍼링크 2 19" xfId="5127"/>
    <cellStyle name="하이퍼링크 2 19 2" xfId="5128"/>
    <cellStyle name="하이퍼링크 2 19 3" xfId="5129"/>
    <cellStyle name="하이퍼링크 2 2" xfId="3562"/>
    <cellStyle name="하이퍼링크 2 2 10" xfId="5130"/>
    <cellStyle name="하이퍼링크 2 2 11" xfId="5131"/>
    <cellStyle name="하이퍼링크 2 2 12" xfId="5132"/>
    <cellStyle name="하이퍼링크 2 2 13" xfId="5133"/>
    <cellStyle name="하이퍼링크 2 2 14" xfId="5134"/>
    <cellStyle name="하이퍼링크 2 2 15" xfId="5135"/>
    <cellStyle name="하이퍼링크 2 2 16" xfId="5136"/>
    <cellStyle name="하이퍼링크 2 2 16 2" xfId="5137"/>
    <cellStyle name="하이퍼링크 2 2 16 3" xfId="5138"/>
    <cellStyle name="하이퍼링크 2 2 17" xfId="5139"/>
    <cellStyle name="하이퍼링크 2 2 18" xfId="5140"/>
    <cellStyle name="하이퍼링크 2 2 19" xfId="5141"/>
    <cellStyle name="하이퍼링크 2 2 2" xfId="3931"/>
    <cellStyle name="하이퍼링크 2 2 2 10" xfId="5142"/>
    <cellStyle name="하이퍼링크 2 2 2 11" xfId="5143"/>
    <cellStyle name="하이퍼링크 2 2 2 12" xfId="5144"/>
    <cellStyle name="하이퍼링크 2 2 2 13" xfId="5145"/>
    <cellStyle name="하이퍼링크 2 2 2 14" xfId="5146"/>
    <cellStyle name="하이퍼링크 2 2 2 15" xfId="5147"/>
    <cellStyle name="하이퍼링크 2 2 2 16" xfId="5148"/>
    <cellStyle name="하이퍼링크 2 2 2 17" xfId="5149"/>
    <cellStyle name="하이퍼링크 2 2 2 18" xfId="5150"/>
    <cellStyle name="하이퍼링크 2 2 2 19" xfId="5151"/>
    <cellStyle name="하이퍼링크 2 2 2 2" xfId="5152"/>
    <cellStyle name="하이퍼링크 2 2 2 2 10" xfId="5153"/>
    <cellStyle name="하이퍼링크 2 2 2 2 11" xfId="5154"/>
    <cellStyle name="하이퍼링크 2 2 2 2 12" xfId="5155"/>
    <cellStyle name="하이퍼링크 2 2 2 2 13" xfId="5156"/>
    <cellStyle name="하이퍼링크 2 2 2 2 14" xfId="5157"/>
    <cellStyle name="하이퍼링크 2 2 2 2 15" xfId="5158"/>
    <cellStyle name="하이퍼링크 2 2 2 2 16" xfId="5159"/>
    <cellStyle name="하이퍼링크 2 2 2 2 17" xfId="5160"/>
    <cellStyle name="하이퍼링크 2 2 2 2 18" xfId="5161"/>
    <cellStyle name="하이퍼링크 2 2 2 2 19" xfId="5162"/>
    <cellStyle name="하이퍼링크 2 2 2 2 2" xfId="5163"/>
    <cellStyle name="하이퍼링크 2 2 2 2 2 2" xfId="5164"/>
    <cellStyle name="하이퍼링크 2 2 2 2 2 3" xfId="5165"/>
    <cellStyle name="하이퍼링크 2 2 2 2 2 4" xfId="5166"/>
    <cellStyle name="하이퍼링크 2 2 2 2 20" xfId="5167"/>
    <cellStyle name="하이퍼링크 2 2 2 2 21" xfId="5168"/>
    <cellStyle name="하이퍼링크 2 2 2 2 22" xfId="5169"/>
    <cellStyle name="하이퍼링크 2 2 2 2 23" xfId="5170"/>
    <cellStyle name="하이퍼링크 2 2 2 2 24" xfId="5171"/>
    <cellStyle name="하이퍼링크 2 2 2 2 25" xfId="5172"/>
    <cellStyle name="하이퍼링크 2 2 2 2 3" xfId="5173"/>
    <cellStyle name="하이퍼링크 2 2 2 2 4" xfId="5174"/>
    <cellStyle name="하이퍼링크 2 2 2 2 5" xfId="5175"/>
    <cellStyle name="하이퍼링크 2 2 2 2 6" xfId="5176"/>
    <cellStyle name="하이퍼링크 2 2 2 2 7" xfId="5177"/>
    <cellStyle name="하이퍼링크 2 2 2 2 8" xfId="5178"/>
    <cellStyle name="하이퍼링크 2 2 2 2 9" xfId="5179"/>
    <cellStyle name="하이퍼링크 2 2 2 20" xfId="5180"/>
    <cellStyle name="하이퍼링크 2 2 2 21" xfId="5181"/>
    <cellStyle name="하이퍼링크 2 2 2 22" xfId="5182"/>
    <cellStyle name="하이퍼링크 2 2 2 23" xfId="5183"/>
    <cellStyle name="하이퍼링크 2 2 2 24" xfId="5184"/>
    <cellStyle name="하이퍼링크 2 2 2 25" xfId="5185"/>
    <cellStyle name="하이퍼링크 2 2 2 3" xfId="5186"/>
    <cellStyle name="하이퍼링크 2 2 2 4" xfId="5187"/>
    <cellStyle name="하이퍼링크 2 2 2 5" xfId="5188"/>
    <cellStyle name="하이퍼링크 2 2 2 6" xfId="5189"/>
    <cellStyle name="하이퍼링크 2 2 2 7" xfId="5190"/>
    <cellStyle name="하이퍼링크 2 2 2 8" xfId="5191"/>
    <cellStyle name="하이퍼링크 2 2 2 9" xfId="5192"/>
    <cellStyle name="하이퍼링크 2 2 20" xfId="5193"/>
    <cellStyle name="하이퍼링크 2 2 21" xfId="5194"/>
    <cellStyle name="하이퍼링크 2 2 22" xfId="5195"/>
    <cellStyle name="하이퍼링크 2 2 23" xfId="5196"/>
    <cellStyle name="하이퍼링크 2 2 24" xfId="5197"/>
    <cellStyle name="하이퍼링크 2 2 25" xfId="5198"/>
    <cellStyle name="하이퍼링크 2 2 26" xfId="5199"/>
    <cellStyle name="하이퍼링크 2 2 27" xfId="5200"/>
    <cellStyle name="하이퍼링크 2 2 28" xfId="5201"/>
    <cellStyle name="하이퍼링크 2 2 29" xfId="5202"/>
    <cellStyle name="하이퍼링크 2 2 3" xfId="5203"/>
    <cellStyle name="하이퍼링크 2 2 4" xfId="5204"/>
    <cellStyle name="하이퍼링크 2 2 5" xfId="5205"/>
    <cellStyle name="하이퍼링크 2 2 6" xfId="5206"/>
    <cellStyle name="하이퍼링크 2 2 7" xfId="5207"/>
    <cellStyle name="하이퍼링크 2 2 8" xfId="5208"/>
    <cellStyle name="하이퍼링크 2 2 9" xfId="5209"/>
    <cellStyle name="하이퍼링크 2 20" xfId="5210"/>
    <cellStyle name="하이퍼링크 2 21" xfId="5211"/>
    <cellStyle name="하이퍼링크 2 22" xfId="5212"/>
    <cellStyle name="하이퍼링크 2 23" xfId="5213"/>
    <cellStyle name="하이퍼링크 2 24" xfId="5214"/>
    <cellStyle name="하이퍼링크 2 25" xfId="5215"/>
    <cellStyle name="하이퍼링크 2 26" xfId="5216"/>
    <cellStyle name="하이퍼링크 2 27" xfId="5217"/>
    <cellStyle name="하이퍼링크 2 28" xfId="5218"/>
    <cellStyle name="하이퍼링크 2 29" xfId="5219"/>
    <cellStyle name="하이퍼링크 2 3" xfId="3563"/>
    <cellStyle name="하이퍼링크 2 3 10" xfId="5220"/>
    <cellStyle name="하이퍼링크 2 3 11" xfId="5221"/>
    <cellStyle name="하이퍼링크 2 3 12" xfId="5222"/>
    <cellStyle name="하이퍼링크 2 3 13" xfId="5223"/>
    <cellStyle name="하이퍼링크 2 3 14" xfId="5224"/>
    <cellStyle name="하이퍼링크 2 3 15" xfId="5225"/>
    <cellStyle name="하이퍼링크 2 3 16" xfId="5226"/>
    <cellStyle name="하이퍼링크 2 3 16 2" xfId="5227"/>
    <cellStyle name="하이퍼링크 2 3 16 3" xfId="5228"/>
    <cellStyle name="하이퍼링크 2 3 17" xfId="5229"/>
    <cellStyle name="하이퍼링크 2 3 18" xfId="5230"/>
    <cellStyle name="하이퍼링크 2 3 19" xfId="5231"/>
    <cellStyle name="하이퍼링크 2 3 2" xfId="3932"/>
    <cellStyle name="하이퍼링크 2 3 2 10" xfId="5232"/>
    <cellStyle name="하이퍼링크 2 3 2 11" xfId="5233"/>
    <cellStyle name="하이퍼링크 2 3 2 12" xfId="5234"/>
    <cellStyle name="하이퍼링크 2 3 2 13" xfId="5235"/>
    <cellStyle name="하이퍼링크 2 3 2 14" xfId="5236"/>
    <cellStyle name="하이퍼링크 2 3 2 15" xfId="5237"/>
    <cellStyle name="하이퍼링크 2 3 2 16" xfId="5238"/>
    <cellStyle name="하이퍼링크 2 3 2 17" xfId="5239"/>
    <cellStyle name="하이퍼링크 2 3 2 18" xfId="5240"/>
    <cellStyle name="하이퍼링크 2 3 2 19" xfId="5241"/>
    <cellStyle name="하이퍼링크 2 3 2 2" xfId="5242"/>
    <cellStyle name="하이퍼링크 2 3 2 2 10" xfId="5243"/>
    <cellStyle name="하이퍼링크 2 3 2 2 11" xfId="5244"/>
    <cellStyle name="하이퍼링크 2 3 2 2 12" xfId="5245"/>
    <cellStyle name="하이퍼링크 2 3 2 2 13" xfId="5246"/>
    <cellStyle name="하이퍼링크 2 3 2 2 14" xfId="5247"/>
    <cellStyle name="하이퍼링크 2 3 2 2 15" xfId="5248"/>
    <cellStyle name="하이퍼링크 2 3 2 2 16" xfId="5249"/>
    <cellStyle name="하이퍼링크 2 3 2 2 17" xfId="5250"/>
    <cellStyle name="하이퍼링크 2 3 2 2 18" xfId="5251"/>
    <cellStyle name="하이퍼링크 2 3 2 2 19" xfId="5252"/>
    <cellStyle name="하이퍼링크 2 3 2 2 2" xfId="5253"/>
    <cellStyle name="하이퍼링크 2 3 2 2 2 2" xfId="5254"/>
    <cellStyle name="하이퍼링크 2 3 2 2 2 3" xfId="5255"/>
    <cellStyle name="하이퍼링크 2 3 2 2 2 4" xfId="5256"/>
    <cellStyle name="하이퍼링크 2 3 2 2 20" xfId="5257"/>
    <cellStyle name="하이퍼링크 2 3 2 2 21" xfId="5258"/>
    <cellStyle name="하이퍼링크 2 3 2 2 22" xfId="5259"/>
    <cellStyle name="하이퍼링크 2 3 2 2 23" xfId="5260"/>
    <cellStyle name="하이퍼링크 2 3 2 2 24" xfId="5261"/>
    <cellStyle name="하이퍼링크 2 3 2 2 25" xfId="5262"/>
    <cellStyle name="하이퍼링크 2 3 2 2 3" xfId="5263"/>
    <cellStyle name="하이퍼링크 2 3 2 2 4" xfId="5264"/>
    <cellStyle name="하이퍼링크 2 3 2 2 5" xfId="5265"/>
    <cellStyle name="하이퍼링크 2 3 2 2 6" xfId="5266"/>
    <cellStyle name="하이퍼링크 2 3 2 2 7" xfId="5267"/>
    <cellStyle name="하이퍼링크 2 3 2 2 8" xfId="5268"/>
    <cellStyle name="하이퍼링크 2 3 2 2 9" xfId="5269"/>
    <cellStyle name="하이퍼링크 2 3 2 20" xfId="5270"/>
    <cellStyle name="하이퍼링크 2 3 2 21" xfId="5271"/>
    <cellStyle name="하이퍼링크 2 3 2 22" xfId="5272"/>
    <cellStyle name="하이퍼링크 2 3 2 23" xfId="5273"/>
    <cellStyle name="하이퍼링크 2 3 2 24" xfId="5274"/>
    <cellStyle name="하이퍼링크 2 3 2 25" xfId="5275"/>
    <cellStyle name="하이퍼링크 2 3 2 3" xfId="5276"/>
    <cellStyle name="하이퍼링크 2 3 2 4" xfId="5277"/>
    <cellStyle name="하이퍼링크 2 3 2 5" xfId="5278"/>
    <cellStyle name="하이퍼링크 2 3 2 6" xfId="5279"/>
    <cellStyle name="하이퍼링크 2 3 2 7" xfId="5280"/>
    <cellStyle name="하이퍼링크 2 3 2 8" xfId="5281"/>
    <cellStyle name="하이퍼링크 2 3 2 9" xfId="5282"/>
    <cellStyle name="하이퍼링크 2 3 20" xfId="5283"/>
    <cellStyle name="하이퍼링크 2 3 21" xfId="5284"/>
    <cellStyle name="하이퍼링크 2 3 22" xfId="5285"/>
    <cellStyle name="하이퍼링크 2 3 23" xfId="5286"/>
    <cellStyle name="하이퍼링크 2 3 24" xfId="5287"/>
    <cellStyle name="하이퍼링크 2 3 25" xfId="5288"/>
    <cellStyle name="하이퍼링크 2 3 26" xfId="5289"/>
    <cellStyle name="하이퍼링크 2 3 27" xfId="5290"/>
    <cellStyle name="하이퍼링크 2 3 3" xfId="5291"/>
    <cellStyle name="하이퍼링크 2 3 4" xfId="5292"/>
    <cellStyle name="하이퍼링크 2 3 5" xfId="5293"/>
    <cellStyle name="하이퍼링크 2 3 6" xfId="5294"/>
    <cellStyle name="하이퍼링크 2 3 7" xfId="5295"/>
    <cellStyle name="하이퍼링크 2 3 8" xfId="5296"/>
    <cellStyle name="하이퍼링크 2 3 9" xfId="5297"/>
    <cellStyle name="하이퍼링크 2 30" xfId="5298"/>
    <cellStyle name="하이퍼링크 2 31" xfId="5299"/>
    <cellStyle name="하이퍼링크 2 4" xfId="3564"/>
    <cellStyle name="하이퍼링크 2 4 2" xfId="3933"/>
    <cellStyle name="하이퍼링크 2 5" xfId="3565"/>
    <cellStyle name="하이퍼링크 2 5 2" xfId="3934"/>
    <cellStyle name="하이퍼링크 2 6" xfId="3566"/>
    <cellStyle name="하이퍼링크 2 6 2" xfId="5300"/>
    <cellStyle name="하이퍼링크 2 6 2 2" xfId="5301"/>
    <cellStyle name="하이퍼링크 2 6 2 3" xfId="5302"/>
    <cellStyle name="하이퍼링크 2 6 2 4" xfId="5303"/>
    <cellStyle name="하이퍼링크 2 6 3" xfId="5304"/>
    <cellStyle name="하이퍼링크 2 6 3 2" xfId="5305"/>
    <cellStyle name="하이퍼링크 2 6 3 3" xfId="5306"/>
    <cellStyle name="하이퍼링크 2 6 4" xfId="5307"/>
    <cellStyle name="하이퍼링크 2 7" xfId="3935"/>
    <cellStyle name="하이퍼링크 2 7 2" xfId="5308"/>
    <cellStyle name="하이퍼링크 2 7 3" xfId="5309"/>
    <cellStyle name="하이퍼링크 2 7 4" xfId="5310"/>
    <cellStyle name="하이퍼링크 2 8" xfId="5311"/>
    <cellStyle name="하이퍼링크 2 8 2" xfId="5312"/>
    <cellStyle name="하이퍼링크 2 8 3" xfId="5313"/>
    <cellStyle name="하이퍼링크 2 8 4" xfId="5314"/>
    <cellStyle name="하이퍼링크 2 9" xfId="5315"/>
    <cellStyle name="하이퍼링크 2 9 2" xfId="5316"/>
    <cellStyle name="하이퍼링크 2 9 3" xfId="5317"/>
    <cellStyle name="하이퍼링크 2 9 4" xfId="5318"/>
    <cellStyle name="하이퍼링크 3" xfId="3567"/>
    <cellStyle name="하이퍼링크 3 10" xfId="5319"/>
    <cellStyle name="하이퍼링크 3 11" xfId="5320"/>
    <cellStyle name="하이퍼링크 3 12" xfId="5321"/>
    <cellStyle name="하이퍼링크 3 13" xfId="5322"/>
    <cellStyle name="하이퍼링크 3 14" xfId="5323"/>
    <cellStyle name="하이퍼링크 3 15" xfId="5324"/>
    <cellStyle name="하이퍼링크 3 16" xfId="5325"/>
    <cellStyle name="하이퍼링크 3 16 2" xfId="5326"/>
    <cellStyle name="하이퍼링크 3 16 3" xfId="5327"/>
    <cellStyle name="하이퍼링크 3 17" xfId="5328"/>
    <cellStyle name="하이퍼링크 3 18" xfId="5329"/>
    <cellStyle name="하이퍼링크 3 19" xfId="5330"/>
    <cellStyle name="하이퍼링크 3 2" xfId="3568"/>
    <cellStyle name="하이퍼링크 3 2 10" xfId="5331"/>
    <cellStyle name="하이퍼링크 3 2 11" xfId="5332"/>
    <cellStyle name="하이퍼링크 3 2 12" xfId="5333"/>
    <cellStyle name="하이퍼링크 3 2 13" xfId="5334"/>
    <cellStyle name="하이퍼링크 3 2 14" xfId="5335"/>
    <cellStyle name="하이퍼링크 3 2 15" xfId="5336"/>
    <cellStyle name="하이퍼링크 3 2 16" xfId="5337"/>
    <cellStyle name="하이퍼링크 3 2 17" xfId="5338"/>
    <cellStyle name="하이퍼링크 3 2 18" xfId="5339"/>
    <cellStyle name="하이퍼링크 3 2 19" xfId="5340"/>
    <cellStyle name="하이퍼링크 3 2 2" xfId="5341"/>
    <cellStyle name="하이퍼링크 3 2 2 10" xfId="5342"/>
    <cellStyle name="하이퍼링크 3 2 2 11" xfId="5343"/>
    <cellStyle name="하이퍼링크 3 2 2 12" xfId="5344"/>
    <cellStyle name="하이퍼링크 3 2 2 13" xfId="5345"/>
    <cellStyle name="하이퍼링크 3 2 2 14" xfId="5346"/>
    <cellStyle name="하이퍼링크 3 2 2 15" xfId="5347"/>
    <cellStyle name="하이퍼링크 3 2 2 16" xfId="5348"/>
    <cellStyle name="하이퍼링크 3 2 2 17" xfId="5349"/>
    <cellStyle name="하이퍼링크 3 2 2 18" xfId="5350"/>
    <cellStyle name="하이퍼링크 3 2 2 19" xfId="5351"/>
    <cellStyle name="하이퍼링크 3 2 2 2" xfId="5352"/>
    <cellStyle name="하이퍼링크 3 2 2 2 2" xfId="5353"/>
    <cellStyle name="하이퍼링크 3 2 2 2 3" xfId="5354"/>
    <cellStyle name="하이퍼링크 3 2 2 2 4" xfId="5355"/>
    <cellStyle name="하이퍼링크 3 2 2 20" xfId="5356"/>
    <cellStyle name="하이퍼링크 3 2 2 21" xfId="5357"/>
    <cellStyle name="하이퍼링크 3 2 2 22" xfId="5358"/>
    <cellStyle name="하이퍼링크 3 2 2 23" xfId="5359"/>
    <cellStyle name="하이퍼링크 3 2 2 24" xfId="5360"/>
    <cellStyle name="하이퍼링크 3 2 2 25" xfId="5361"/>
    <cellStyle name="하이퍼링크 3 2 2 3" xfId="5362"/>
    <cellStyle name="하이퍼링크 3 2 2 4" xfId="5363"/>
    <cellStyle name="하이퍼링크 3 2 2 5" xfId="5364"/>
    <cellStyle name="하이퍼링크 3 2 2 6" xfId="5365"/>
    <cellStyle name="하이퍼링크 3 2 2 7" xfId="5366"/>
    <cellStyle name="하이퍼링크 3 2 2 8" xfId="5367"/>
    <cellStyle name="하이퍼링크 3 2 2 9" xfId="5368"/>
    <cellStyle name="하이퍼링크 3 2 20" xfId="5369"/>
    <cellStyle name="하이퍼링크 3 2 21" xfId="5370"/>
    <cellStyle name="하이퍼링크 3 2 22" xfId="5371"/>
    <cellStyle name="하이퍼링크 3 2 23" xfId="5372"/>
    <cellStyle name="하이퍼링크 3 2 24" xfId="5373"/>
    <cellStyle name="하이퍼링크 3 2 25" xfId="5374"/>
    <cellStyle name="하이퍼링크 3 2 3" xfId="5375"/>
    <cellStyle name="하이퍼링크 3 2 4" xfId="5376"/>
    <cellStyle name="하이퍼링크 3 2 5" xfId="5377"/>
    <cellStyle name="하이퍼링크 3 2 6" xfId="5378"/>
    <cellStyle name="하이퍼링크 3 2 7" xfId="5379"/>
    <cellStyle name="하이퍼링크 3 2 8" xfId="5380"/>
    <cellStyle name="하이퍼링크 3 2 9" xfId="5381"/>
    <cellStyle name="하이퍼링크 3 20" xfId="5382"/>
    <cellStyle name="하이퍼링크 3 21" xfId="5383"/>
    <cellStyle name="하이퍼링크 3 22" xfId="5384"/>
    <cellStyle name="하이퍼링크 3 23" xfId="5385"/>
    <cellStyle name="하이퍼링크 3 24" xfId="5386"/>
    <cellStyle name="하이퍼링크 3 25" xfId="5387"/>
    <cellStyle name="하이퍼링크 3 26" xfId="5388"/>
    <cellStyle name="하이퍼링크 3 27" xfId="5389"/>
    <cellStyle name="하이퍼링크 3 28" xfId="5390"/>
    <cellStyle name="하이퍼링크 3 29" xfId="5391"/>
    <cellStyle name="하이퍼링크 3 3" xfId="5392"/>
    <cellStyle name="하이퍼링크 3 4" xfId="5393"/>
    <cellStyle name="하이퍼링크 3 5" xfId="5394"/>
    <cellStyle name="하이퍼링크 3 6" xfId="5395"/>
    <cellStyle name="하이퍼링크 3 7" xfId="5396"/>
    <cellStyle name="하이퍼링크 3 8" xfId="5397"/>
    <cellStyle name="하이퍼링크 3 9" xfId="5398"/>
    <cellStyle name="하이퍼링크 4" xfId="3569"/>
    <cellStyle name="하이퍼링크 4 2" xfId="3570"/>
    <cellStyle name="하이퍼링크 5" xfId="3571"/>
    <cellStyle name="하이퍼링크 6" xfId="3572"/>
    <cellStyle name="하이퍼링크 7" xfId="393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3</xdr:col>
      <xdr:colOff>9525</xdr:colOff>
      <xdr:row>3</xdr:row>
      <xdr:rowOff>28575</xdr:rowOff>
    </xdr:from>
    <xdr:to>
      <xdr:col>3</xdr:col>
      <xdr:colOff>4229100</xdr:colOff>
      <xdr:row>3</xdr:row>
      <xdr:rowOff>2495550</xdr:rowOff>
    </xdr:to>
    <xdr:pic>
      <xdr:nvPicPr>
        <xdr:cNvPr id="2" name="그림 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657225"/>
          <a:ext cx="676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5</xdr:row>
      <xdr:rowOff>66675</xdr:rowOff>
    </xdr:from>
    <xdr:to>
      <xdr:col>3</xdr:col>
      <xdr:colOff>4381500</xdr:colOff>
      <xdr:row>5</xdr:row>
      <xdr:rowOff>2333625</xdr:rowOff>
    </xdr:to>
    <xdr:pic>
      <xdr:nvPicPr>
        <xdr:cNvPr id="3" name="그림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6925" y="1114425"/>
          <a:ext cx="676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742950</xdr:colOff>
      <xdr:row>7</xdr:row>
      <xdr:rowOff>219075</xdr:rowOff>
    </xdr:from>
    <xdr:to>
      <xdr:col>3</xdr:col>
      <xdr:colOff>4381500</xdr:colOff>
      <xdr:row>7</xdr:row>
      <xdr:rowOff>2676525</xdr:rowOff>
    </xdr:to>
    <xdr:pic>
      <xdr:nvPicPr>
        <xdr:cNvPr id="4" name="그림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43200" y="1676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352425</xdr:colOff>
      <xdr:row>9</xdr:row>
      <xdr:rowOff>0</xdr:rowOff>
    </xdr:from>
    <xdr:to>
      <xdr:col>3</xdr:col>
      <xdr:colOff>4105275</xdr:colOff>
      <xdr:row>9</xdr:row>
      <xdr:rowOff>2457450</xdr:rowOff>
    </xdr:to>
    <xdr:pic>
      <xdr:nvPicPr>
        <xdr:cNvPr id="5" name="그림 3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09825" y="1885950"/>
          <a:ext cx="333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142875</xdr:rowOff>
    </xdr:from>
    <xdr:to>
      <xdr:col>3</xdr:col>
      <xdr:colOff>3752850</xdr:colOff>
      <xdr:row>11</xdr:row>
      <xdr:rowOff>2752725</xdr:rowOff>
    </xdr:to>
    <xdr:pic>
      <xdr:nvPicPr>
        <xdr:cNvPr id="6" name="그림 3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57400" y="2447925"/>
          <a:ext cx="685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13</xdr:row>
      <xdr:rowOff>228600</xdr:rowOff>
    </xdr:from>
    <xdr:to>
      <xdr:col>3</xdr:col>
      <xdr:colOff>4562475</xdr:colOff>
      <xdr:row>13</xdr:row>
      <xdr:rowOff>2038350</xdr:rowOff>
    </xdr:to>
    <xdr:pic>
      <xdr:nvPicPr>
        <xdr:cNvPr id="7" name="그림 3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47900" y="293370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21</xdr:row>
      <xdr:rowOff>9525</xdr:rowOff>
    </xdr:from>
    <xdr:to>
      <xdr:col>4</xdr:col>
      <xdr:colOff>0</xdr:colOff>
      <xdr:row>22</xdr:row>
      <xdr:rowOff>0</xdr:rowOff>
    </xdr:to>
    <xdr:grpSp>
      <xdr:nvGrpSpPr>
        <xdr:cNvPr id="8" name="그룹 10"/>
        <xdr:cNvGrpSpPr>
          <a:grpSpLocks/>
        </xdr:cNvGrpSpPr>
      </xdr:nvGrpSpPr>
      <xdr:grpSpPr bwMode="auto">
        <a:xfrm>
          <a:off x="4067175" y="27870150"/>
          <a:ext cx="5257800" cy="1819275"/>
          <a:chOff x="4250531" y="23966935"/>
          <a:chExt cx="10337062" cy="3310047"/>
        </a:xfrm>
      </xdr:grpSpPr>
      <xdr:pic>
        <xdr:nvPicPr>
          <xdr:cNvPr id="9"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11" name="그룹 13"/>
        <xdr:cNvGrpSpPr>
          <a:grpSpLocks/>
        </xdr:cNvGrpSpPr>
      </xdr:nvGrpSpPr>
      <xdr:grpSpPr bwMode="auto">
        <a:xfrm>
          <a:off x="4057650" y="34032825"/>
          <a:ext cx="5267325" cy="1781175"/>
          <a:chOff x="4250531" y="32176218"/>
          <a:chExt cx="9407756" cy="3015547"/>
        </a:xfrm>
      </xdr:grpSpPr>
      <xdr:pic>
        <xdr:nvPicPr>
          <xdr:cNvPr id="12" name="Picture 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14" name="그룹 16"/>
        <xdr:cNvGrpSpPr>
          <a:grpSpLocks/>
        </xdr:cNvGrpSpPr>
      </xdr:nvGrpSpPr>
      <xdr:grpSpPr bwMode="auto">
        <a:xfrm>
          <a:off x="4067175" y="40424100"/>
          <a:ext cx="5257800" cy="1838325"/>
          <a:chOff x="4250531" y="39495388"/>
          <a:chExt cx="10513219" cy="3357586"/>
        </a:xfrm>
      </xdr:grpSpPr>
      <xdr:pic>
        <xdr:nvPicPr>
          <xdr:cNvPr id="15"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Picture 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7" name="그룹 19"/>
        <xdr:cNvGrpSpPr>
          <a:grpSpLocks/>
        </xdr:cNvGrpSpPr>
      </xdr:nvGrpSpPr>
      <xdr:grpSpPr bwMode="auto">
        <a:xfrm>
          <a:off x="4086225" y="42957750"/>
          <a:ext cx="5238750" cy="1933575"/>
          <a:chOff x="4250531" y="42588655"/>
          <a:chExt cx="9810749" cy="3147211"/>
        </a:xfrm>
      </xdr:grpSpPr>
      <xdr:pic>
        <xdr:nvPicPr>
          <xdr:cNvPr id="18" name="Picture 2"/>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 name="Picture 3" descr="C:\Users\Administrator\Desktop\스샷\화면 캡쳐96.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4248150</xdr:colOff>
      <xdr:row>18</xdr:row>
      <xdr:rowOff>66675</xdr:rowOff>
    </xdr:from>
    <xdr:to>
      <xdr:col>4</xdr:col>
      <xdr:colOff>0</xdr:colOff>
      <xdr:row>18</xdr:row>
      <xdr:rowOff>209550</xdr:rowOff>
    </xdr:to>
    <xdr:pic>
      <xdr:nvPicPr>
        <xdr:cNvPr id="20" name="그림 4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43200" y="38385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18</xdr:row>
      <xdr:rowOff>0</xdr:rowOff>
    </xdr:from>
    <xdr:to>
      <xdr:col>3</xdr:col>
      <xdr:colOff>4029075</xdr:colOff>
      <xdr:row>18</xdr:row>
      <xdr:rowOff>2457450</xdr:rowOff>
    </xdr:to>
    <xdr:pic>
      <xdr:nvPicPr>
        <xdr:cNvPr id="21" name="그림 3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600325" y="3771900"/>
          <a:ext cx="142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24</xdr:row>
      <xdr:rowOff>219075</xdr:rowOff>
    </xdr:from>
    <xdr:to>
      <xdr:col>3</xdr:col>
      <xdr:colOff>3486150</xdr:colOff>
      <xdr:row>24</xdr:row>
      <xdr:rowOff>2238375</xdr:rowOff>
    </xdr:to>
    <xdr:pic>
      <xdr:nvPicPr>
        <xdr:cNvPr id="22" name="그림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57400" y="5238750"/>
          <a:ext cx="68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30</xdr:row>
      <xdr:rowOff>38100</xdr:rowOff>
    </xdr:from>
    <xdr:to>
      <xdr:col>3</xdr:col>
      <xdr:colOff>3486150</xdr:colOff>
      <xdr:row>30</xdr:row>
      <xdr:rowOff>2419350</xdr:rowOff>
    </xdr:to>
    <xdr:pic>
      <xdr:nvPicPr>
        <xdr:cNvPr id="23" name="그림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57400" y="6324600"/>
          <a:ext cx="6858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39</xdr:row>
      <xdr:rowOff>200025</xdr:rowOff>
    </xdr:from>
    <xdr:to>
      <xdr:col>3</xdr:col>
      <xdr:colOff>3486150</xdr:colOff>
      <xdr:row>39</xdr:row>
      <xdr:rowOff>2190750</xdr:rowOff>
    </xdr:to>
    <xdr:pic>
      <xdr:nvPicPr>
        <xdr:cNvPr id="24" name="그림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57400" y="8372475"/>
          <a:ext cx="685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3"/>
  <sheetViews>
    <sheetView zoomScale="80" zoomScaleNormal="80" workbookViewId="0">
      <pane ySplit="6" topLeftCell="A13" activePane="bottomLeft" state="frozen"/>
      <selection pane="bottomLeft" sqref="A1:D1"/>
    </sheetView>
  </sheetViews>
  <sheetFormatPr defaultColWidth="9" defaultRowHeight="16.5"/>
  <cols>
    <col min="1" max="1" width="9" style="24"/>
    <col min="2" max="2" width="7.875" style="1" customWidth="1"/>
    <col min="3" max="3" width="13.75" style="1" customWidth="1"/>
    <col min="4" max="4" width="34.75" style="1" customWidth="1"/>
    <col min="5" max="5" width="11.375" style="1" customWidth="1"/>
    <col min="6" max="9" width="9" style="1"/>
    <col min="10" max="10" width="33.125" style="1" customWidth="1"/>
    <col min="11" max="16384" width="9" style="24"/>
  </cols>
  <sheetData>
    <row r="1" spans="1:10" ht="31.5">
      <c r="A1" s="62" t="s">
        <v>70</v>
      </c>
      <c r="B1" s="62"/>
      <c r="C1" s="62"/>
      <c r="D1" s="62"/>
      <c r="E1" s="6"/>
      <c r="F1" s="6"/>
      <c r="G1" s="6"/>
      <c r="H1" s="6"/>
      <c r="I1" s="6"/>
      <c r="J1" s="6"/>
    </row>
    <row r="2" spans="1:10">
      <c r="A2" s="63" t="s">
        <v>69</v>
      </c>
      <c r="B2" s="64"/>
      <c r="C2" s="65" t="s">
        <v>81</v>
      </c>
      <c r="D2" s="65"/>
      <c r="E2" s="66" t="s">
        <v>68</v>
      </c>
      <c r="F2" s="61" t="s">
        <v>67</v>
      </c>
      <c r="G2" s="61"/>
      <c r="H2" s="61" t="s">
        <v>66</v>
      </c>
      <c r="I2" s="61"/>
      <c r="J2" s="33" t="s">
        <v>65</v>
      </c>
    </row>
    <row r="3" spans="1:10">
      <c r="A3" s="63"/>
      <c r="B3" s="64"/>
      <c r="C3" s="65"/>
      <c r="D3" s="65"/>
      <c r="E3" s="66"/>
      <c r="F3" s="2" t="s">
        <v>56</v>
      </c>
      <c r="G3" s="2" t="s">
        <v>55</v>
      </c>
      <c r="H3" s="2" t="s">
        <v>56</v>
      </c>
      <c r="I3" s="2" t="s">
        <v>55</v>
      </c>
      <c r="J3" s="32" t="s">
        <v>638</v>
      </c>
    </row>
    <row r="4" spans="1:10" ht="69.75" customHeight="1">
      <c r="A4" s="63"/>
      <c r="B4" s="64"/>
      <c r="C4" s="65"/>
      <c r="D4" s="65"/>
      <c r="E4" s="31" t="s">
        <v>205</v>
      </c>
      <c r="F4" s="21">
        <f>(FLOOR((SUM(G28,G48,G71,G91,G117,G139,G157,G173))/60,1))+SUM(F28,F48,F71,F91,F117,F139,F157,F173)</f>
        <v>260</v>
      </c>
      <c r="G4" s="21">
        <f>MOD(SUM(G28,G48,G71,G91,G117,G139,G157,G173),60)</f>
        <v>46</v>
      </c>
      <c r="H4" s="21">
        <f>(FLOOR((SUM(I28,I48,I71,I91,I117,I139,I157,I173))/60,1))+SUM(H28,H48,H71,H91,H117,H139,H157,H173)</f>
        <v>299</v>
      </c>
      <c r="I4" s="21">
        <f>MOD(SUM(I28,I48,I71,I91,I117,I139,I157,I173),60)</f>
        <v>45</v>
      </c>
      <c r="J4" s="30" t="s">
        <v>207</v>
      </c>
    </row>
    <row r="5" spans="1:10">
      <c r="A5" s="71" t="s">
        <v>64</v>
      </c>
      <c r="B5" s="67" t="s">
        <v>63</v>
      </c>
      <c r="C5" s="67" t="s">
        <v>62</v>
      </c>
      <c r="D5" s="67" t="s">
        <v>61</v>
      </c>
      <c r="E5" s="67" t="s">
        <v>60</v>
      </c>
      <c r="F5" s="61" t="s">
        <v>59</v>
      </c>
      <c r="G5" s="61"/>
      <c r="H5" s="61" t="s">
        <v>58</v>
      </c>
      <c r="I5" s="61"/>
      <c r="J5" s="67" t="s">
        <v>57</v>
      </c>
    </row>
    <row r="6" spans="1:10">
      <c r="A6" s="71"/>
      <c r="B6" s="67"/>
      <c r="C6" s="67"/>
      <c r="D6" s="67"/>
      <c r="E6" s="67"/>
      <c r="F6" s="37" t="s">
        <v>56</v>
      </c>
      <c r="G6" s="37" t="s">
        <v>55</v>
      </c>
      <c r="H6" s="37" t="s">
        <v>56</v>
      </c>
      <c r="I6" s="37" t="s">
        <v>55</v>
      </c>
      <c r="J6" s="67"/>
    </row>
    <row r="7" spans="1:10">
      <c r="A7" s="68" t="s">
        <v>53</v>
      </c>
      <c r="B7" s="68">
        <v>1</v>
      </c>
      <c r="C7" s="69" t="s">
        <v>82</v>
      </c>
      <c r="D7" s="26" t="s">
        <v>71</v>
      </c>
      <c r="E7" s="29">
        <v>1</v>
      </c>
      <c r="F7" s="22">
        <v>0</v>
      </c>
      <c r="G7" s="22">
        <v>0</v>
      </c>
      <c r="H7" s="22">
        <v>0</v>
      </c>
      <c r="I7" s="22">
        <v>0</v>
      </c>
      <c r="J7" s="22"/>
    </row>
    <row r="8" spans="1:10">
      <c r="A8" s="68"/>
      <c r="B8" s="68"/>
      <c r="C8" s="69"/>
      <c r="D8" s="26" t="s">
        <v>72</v>
      </c>
      <c r="E8" s="29">
        <v>2</v>
      </c>
      <c r="F8" s="22">
        <v>1</v>
      </c>
      <c r="G8" s="22">
        <v>29</v>
      </c>
      <c r="H8" s="22">
        <v>1</v>
      </c>
      <c r="I8" s="22">
        <v>29</v>
      </c>
      <c r="J8" s="22"/>
    </row>
    <row r="9" spans="1:10">
      <c r="A9" s="68"/>
      <c r="B9" s="68"/>
      <c r="C9" s="69"/>
      <c r="D9" s="26" t="s">
        <v>73</v>
      </c>
      <c r="E9" s="29">
        <v>3</v>
      </c>
      <c r="F9" s="22">
        <v>0</v>
      </c>
      <c r="G9" s="22">
        <v>21</v>
      </c>
      <c r="H9" s="22">
        <v>0</v>
      </c>
      <c r="I9" s="22">
        <v>41</v>
      </c>
      <c r="J9" s="22" t="s">
        <v>83</v>
      </c>
    </row>
    <row r="10" spans="1:10">
      <c r="A10" s="68"/>
      <c r="B10" s="68"/>
      <c r="C10" s="69"/>
      <c r="D10" s="26" t="s">
        <v>84</v>
      </c>
      <c r="E10" s="29">
        <v>4</v>
      </c>
      <c r="F10" s="22">
        <v>2</v>
      </c>
      <c r="G10" s="22">
        <v>4</v>
      </c>
      <c r="H10" s="22">
        <v>2</v>
      </c>
      <c r="I10" s="22">
        <v>4</v>
      </c>
      <c r="J10" s="22"/>
    </row>
    <row r="11" spans="1:10">
      <c r="A11" s="68"/>
      <c r="B11" s="68"/>
      <c r="C11" s="69"/>
      <c r="D11" s="26" t="s">
        <v>84</v>
      </c>
      <c r="E11" s="29">
        <v>5</v>
      </c>
      <c r="F11" s="22">
        <v>1</v>
      </c>
      <c r="G11" s="22">
        <v>57</v>
      </c>
      <c r="H11" s="22">
        <v>1</v>
      </c>
      <c r="I11" s="22">
        <v>57</v>
      </c>
      <c r="J11" s="22"/>
    </row>
    <row r="12" spans="1:10">
      <c r="A12" s="68"/>
      <c r="B12" s="68"/>
      <c r="C12" s="69"/>
      <c r="D12" s="26" t="s">
        <v>84</v>
      </c>
      <c r="E12" s="29">
        <v>6</v>
      </c>
      <c r="F12" s="22">
        <v>1</v>
      </c>
      <c r="G12" s="22">
        <v>20</v>
      </c>
      <c r="H12" s="22">
        <v>1</v>
      </c>
      <c r="I12" s="22">
        <v>20</v>
      </c>
      <c r="J12" s="22"/>
    </row>
    <row r="13" spans="1:10">
      <c r="A13" s="68"/>
      <c r="B13" s="68"/>
      <c r="C13" s="69"/>
      <c r="D13" s="26" t="s">
        <v>84</v>
      </c>
      <c r="E13" s="29">
        <v>7</v>
      </c>
      <c r="F13" s="22">
        <v>2</v>
      </c>
      <c r="G13" s="22">
        <v>14</v>
      </c>
      <c r="H13" s="22">
        <v>2</v>
      </c>
      <c r="I13" s="22">
        <v>14</v>
      </c>
      <c r="J13" s="22"/>
    </row>
    <row r="14" spans="1:10">
      <c r="A14" s="68"/>
      <c r="B14" s="68"/>
      <c r="C14" s="69"/>
      <c r="D14" s="26" t="s">
        <v>84</v>
      </c>
      <c r="E14" s="29">
        <v>8</v>
      </c>
      <c r="F14" s="22">
        <v>1</v>
      </c>
      <c r="G14" s="22">
        <v>25</v>
      </c>
      <c r="H14" s="22">
        <v>1</v>
      </c>
      <c r="I14" s="22">
        <v>25</v>
      </c>
      <c r="J14" s="22"/>
    </row>
    <row r="15" spans="1:10">
      <c r="A15" s="68"/>
      <c r="B15" s="68"/>
      <c r="C15" s="69"/>
      <c r="D15" s="26" t="s">
        <v>84</v>
      </c>
      <c r="E15" s="29">
        <v>9</v>
      </c>
      <c r="F15" s="22">
        <v>1</v>
      </c>
      <c r="G15" s="22">
        <v>12</v>
      </c>
      <c r="H15" s="22">
        <v>1</v>
      </c>
      <c r="I15" s="22">
        <v>12</v>
      </c>
      <c r="J15" s="22"/>
    </row>
    <row r="16" spans="1:10">
      <c r="A16" s="68"/>
      <c r="B16" s="68"/>
      <c r="C16" s="69"/>
      <c r="D16" s="26" t="s">
        <v>84</v>
      </c>
      <c r="E16" s="29">
        <v>10</v>
      </c>
      <c r="F16" s="22">
        <v>1</v>
      </c>
      <c r="G16" s="22">
        <v>41</v>
      </c>
      <c r="H16" s="22">
        <v>1</v>
      </c>
      <c r="I16" s="22">
        <v>41</v>
      </c>
      <c r="J16" s="22"/>
    </row>
    <row r="17" spans="1:10">
      <c r="A17" s="68"/>
      <c r="B17" s="68"/>
      <c r="C17" s="69"/>
      <c r="D17" s="26" t="s">
        <v>84</v>
      </c>
      <c r="E17" s="29">
        <v>11</v>
      </c>
      <c r="F17" s="22">
        <v>0</v>
      </c>
      <c r="G17" s="22">
        <v>58</v>
      </c>
      <c r="H17" s="22">
        <v>0</v>
      </c>
      <c r="I17" s="22">
        <v>58</v>
      </c>
      <c r="J17" s="22"/>
    </row>
    <row r="18" spans="1:10">
      <c r="A18" s="68"/>
      <c r="B18" s="68"/>
      <c r="C18" s="69"/>
      <c r="D18" s="26" t="s">
        <v>85</v>
      </c>
      <c r="E18" s="29">
        <v>12</v>
      </c>
      <c r="F18" s="22">
        <v>2</v>
      </c>
      <c r="G18" s="22">
        <v>42</v>
      </c>
      <c r="H18" s="22">
        <v>2</v>
      </c>
      <c r="I18" s="22">
        <v>42</v>
      </c>
      <c r="J18" s="22"/>
    </row>
    <row r="19" spans="1:10">
      <c r="A19" s="68"/>
      <c r="B19" s="68"/>
      <c r="C19" s="69"/>
      <c r="D19" s="26" t="s">
        <v>85</v>
      </c>
      <c r="E19" s="29">
        <v>13</v>
      </c>
      <c r="F19" s="22">
        <v>2</v>
      </c>
      <c r="G19" s="22">
        <v>18</v>
      </c>
      <c r="H19" s="22">
        <v>2</v>
      </c>
      <c r="I19" s="22">
        <v>18</v>
      </c>
      <c r="J19" s="22"/>
    </row>
    <row r="20" spans="1:10">
      <c r="A20" s="68"/>
      <c r="B20" s="68"/>
      <c r="C20" s="69"/>
      <c r="D20" s="26" t="s">
        <v>85</v>
      </c>
      <c r="E20" s="29">
        <v>14</v>
      </c>
      <c r="F20" s="22">
        <v>2</v>
      </c>
      <c r="G20" s="22">
        <v>21</v>
      </c>
      <c r="H20" s="22">
        <v>2</v>
      </c>
      <c r="I20" s="22">
        <v>21</v>
      </c>
      <c r="J20" s="22"/>
    </row>
    <row r="21" spans="1:10">
      <c r="A21" s="68"/>
      <c r="B21" s="68"/>
      <c r="C21" s="69"/>
      <c r="D21" s="26" t="s">
        <v>85</v>
      </c>
      <c r="E21" s="29">
        <v>15</v>
      </c>
      <c r="F21" s="22">
        <v>2</v>
      </c>
      <c r="G21" s="22">
        <v>15</v>
      </c>
      <c r="H21" s="22">
        <v>2</v>
      </c>
      <c r="I21" s="22">
        <v>15</v>
      </c>
      <c r="J21" s="22"/>
    </row>
    <row r="22" spans="1:10">
      <c r="A22" s="68"/>
      <c r="B22" s="68"/>
      <c r="C22" s="69"/>
      <c r="D22" s="26" t="s">
        <v>85</v>
      </c>
      <c r="E22" s="29">
        <v>16</v>
      </c>
      <c r="F22" s="22">
        <v>2</v>
      </c>
      <c r="G22" s="22">
        <v>38</v>
      </c>
      <c r="H22" s="22">
        <v>2</v>
      </c>
      <c r="I22" s="22">
        <v>38</v>
      </c>
      <c r="J22" s="22"/>
    </row>
    <row r="23" spans="1:10">
      <c r="A23" s="68"/>
      <c r="B23" s="68"/>
      <c r="C23" s="69"/>
      <c r="D23" s="26" t="s">
        <v>85</v>
      </c>
      <c r="E23" s="29">
        <v>17</v>
      </c>
      <c r="F23" s="22">
        <v>3</v>
      </c>
      <c r="G23" s="22">
        <v>10</v>
      </c>
      <c r="H23" s="22">
        <v>3</v>
      </c>
      <c r="I23" s="22">
        <v>10</v>
      </c>
      <c r="J23" s="22"/>
    </row>
    <row r="24" spans="1:10">
      <c r="A24" s="68"/>
      <c r="B24" s="68"/>
      <c r="C24" s="69"/>
      <c r="D24" s="26" t="s">
        <v>77</v>
      </c>
      <c r="E24" s="29">
        <v>18</v>
      </c>
      <c r="F24" s="22">
        <v>0</v>
      </c>
      <c r="G24" s="22">
        <v>7</v>
      </c>
      <c r="H24" s="22">
        <v>1</v>
      </c>
      <c r="I24" s="22">
        <v>7</v>
      </c>
      <c r="J24" s="22" t="s">
        <v>78</v>
      </c>
    </row>
    <row r="25" spans="1:10">
      <c r="A25" s="68"/>
      <c r="B25" s="68"/>
      <c r="C25" s="69"/>
      <c r="D25" s="26" t="s">
        <v>74</v>
      </c>
      <c r="E25" s="29">
        <v>19</v>
      </c>
      <c r="F25" s="22">
        <v>0</v>
      </c>
      <c r="G25" s="22">
        <v>19</v>
      </c>
      <c r="H25" s="22">
        <v>1</v>
      </c>
      <c r="I25" s="22">
        <v>49</v>
      </c>
      <c r="J25" s="22" t="s">
        <v>52</v>
      </c>
    </row>
    <row r="26" spans="1:10">
      <c r="A26" s="68"/>
      <c r="B26" s="68"/>
      <c r="C26" s="69"/>
      <c r="D26" s="26" t="s">
        <v>75</v>
      </c>
      <c r="E26" s="29">
        <v>20</v>
      </c>
      <c r="F26" s="26">
        <v>0</v>
      </c>
      <c r="G26" s="26">
        <v>4</v>
      </c>
      <c r="H26" s="26">
        <v>2</v>
      </c>
      <c r="I26" s="26">
        <v>4</v>
      </c>
      <c r="J26" s="22" t="s">
        <v>51</v>
      </c>
    </row>
    <row r="27" spans="1:10">
      <c r="A27" s="68"/>
      <c r="B27" s="68"/>
      <c r="C27" s="69"/>
      <c r="D27" s="26" t="s">
        <v>76</v>
      </c>
      <c r="E27" s="29">
        <v>21</v>
      </c>
      <c r="F27" s="22">
        <v>0</v>
      </c>
      <c r="G27" s="22">
        <v>13</v>
      </c>
      <c r="H27" s="22">
        <v>0</v>
      </c>
      <c r="I27" s="22">
        <v>0</v>
      </c>
      <c r="J27" s="22"/>
    </row>
    <row r="28" spans="1:10">
      <c r="A28" s="68"/>
      <c r="B28" s="68"/>
      <c r="C28" s="69"/>
      <c r="D28" s="70" t="s">
        <v>54</v>
      </c>
      <c r="E28" s="70"/>
      <c r="F28" s="36">
        <f>(FLOOR((SUM(G7:G27))/60,1))+SUM(F7:F27)</f>
        <v>30</v>
      </c>
      <c r="G28" s="35">
        <f>MOD(SUM(G7:G27),60)</f>
        <v>48</v>
      </c>
      <c r="H28" s="36">
        <f>(FLOOR((SUM(I7:I27))/60,1))+SUM(H7:H27)</f>
        <v>35</v>
      </c>
      <c r="I28" s="35">
        <f>MOD(SUM(I7:I27),60)</f>
        <v>25</v>
      </c>
      <c r="J28" s="22"/>
    </row>
    <row r="29" spans="1:10">
      <c r="A29" s="68" t="s">
        <v>53</v>
      </c>
      <c r="B29" s="69">
        <v>2</v>
      </c>
      <c r="C29" s="69" t="s">
        <v>98</v>
      </c>
      <c r="D29" s="26" t="s">
        <v>71</v>
      </c>
      <c r="E29" s="29">
        <v>1</v>
      </c>
      <c r="F29" s="22">
        <v>0</v>
      </c>
      <c r="G29" s="22">
        <v>0</v>
      </c>
      <c r="H29" s="22">
        <v>0</v>
      </c>
      <c r="I29" s="22">
        <v>0</v>
      </c>
      <c r="J29" s="22"/>
    </row>
    <row r="30" spans="1:10">
      <c r="A30" s="68"/>
      <c r="B30" s="69"/>
      <c r="C30" s="69"/>
      <c r="D30" s="26" t="s">
        <v>72</v>
      </c>
      <c r="E30" s="29">
        <v>2</v>
      </c>
      <c r="F30" s="22">
        <v>1</v>
      </c>
      <c r="G30" s="22">
        <v>35</v>
      </c>
      <c r="H30" s="22">
        <v>1</v>
      </c>
      <c r="I30" s="22">
        <v>35</v>
      </c>
      <c r="J30" s="22"/>
    </row>
    <row r="31" spans="1:10">
      <c r="A31" s="68"/>
      <c r="B31" s="69"/>
      <c r="C31" s="69"/>
      <c r="D31" s="26" t="s">
        <v>73</v>
      </c>
      <c r="E31" s="29">
        <v>3</v>
      </c>
      <c r="F31" s="22">
        <v>0</v>
      </c>
      <c r="G31" s="22">
        <v>23</v>
      </c>
      <c r="H31" s="22">
        <v>0</v>
      </c>
      <c r="I31" s="22">
        <v>43</v>
      </c>
      <c r="J31" s="22" t="s">
        <v>83</v>
      </c>
    </row>
    <row r="32" spans="1:10">
      <c r="A32" s="68"/>
      <c r="B32" s="69"/>
      <c r="C32" s="69"/>
      <c r="D32" s="26" t="s">
        <v>99</v>
      </c>
      <c r="E32" s="29">
        <v>4</v>
      </c>
      <c r="F32" s="22">
        <v>1</v>
      </c>
      <c r="G32" s="22">
        <v>34</v>
      </c>
      <c r="H32" s="22">
        <v>1</v>
      </c>
      <c r="I32" s="22">
        <v>34</v>
      </c>
      <c r="J32" s="22"/>
    </row>
    <row r="33" spans="1:10">
      <c r="A33" s="68"/>
      <c r="B33" s="69"/>
      <c r="C33" s="69"/>
      <c r="D33" s="26" t="s">
        <v>99</v>
      </c>
      <c r="E33" s="29">
        <v>5</v>
      </c>
      <c r="F33" s="22">
        <v>0</v>
      </c>
      <c r="G33" s="22">
        <v>48</v>
      </c>
      <c r="H33" s="22">
        <v>0</v>
      </c>
      <c r="I33" s="22">
        <v>48</v>
      </c>
      <c r="J33" s="22"/>
    </row>
    <row r="34" spans="1:10">
      <c r="A34" s="68"/>
      <c r="B34" s="69"/>
      <c r="C34" s="69"/>
      <c r="D34" s="26" t="s">
        <v>99</v>
      </c>
      <c r="E34" s="29">
        <v>6</v>
      </c>
      <c r="F34" s="22">
        <v>2</v>
      </c>
      <c r="G34" s="22">
        <v>27</v>
      </c>
      <c r="H34" s="22">
        <v>2</v>
      </c>
      <c r="I34" s="22">
        <v>27</v>
      </c>
      <c r="J34" s="22"/>
    </row>
    <row r="35" spans="1:10">
      <c r="A35" s="68"/>
      <c r="B35" s="69"/>
      <c r="C35" s="69"/>
      <c r="D35" s="26" t="s">
        <v>99</v>
      </c>
      <c r="E35" s="29">
        <v>7</v>
      </c>
      <c r="F35" s="22">
        <v>5</v>
      </c>
      <c r="G35" s="22">
        <v>23</v>
      </c>
      <c r="H35" s="22">
        <v>5</v>
      </c>
      <c r="I35" s="22">
        <v>23</v>
      </c>
      <c r="J35" s="22"/>
    </row>
    <row r="36" spans="1:10">
      <c r="A36" s="68"/>
      <c r="B36" s="69"/>
      <c r="C36" s="69"/>
      <c r="D36" s="26" t="s">
        <v>99</v>
      </c>
      <c r="E36" s="29">
        <v>8</v>
      </c>
      <c r="F36" s="22">
        <v>1</v>
      </c>
      <c r="G36" s="22">
        <v>10</v>
      </c>
      <c r="H36" s="22">
        <v>1</v>
      </c>
      <c r="I36" s="22">
        <v>10</v>
      </c>
      <c r="J36" s="22"/>
    </row>
    <row r="37" spans="1:10">
      <c r="A37" s="68"/>
      <c r="B37" s="69"/>
      <c r="C37" s="69"/>
      <c r="D37" s="26" t="s">
        <v>99</v>
      </c>
      <c r="E37" s="29">
        <v>9</v>
      </c>
      <c r="F37" s="22">
        <v>2</v>
      </c>
      <c r="G37" s="22">
        <v>57</v>
      </c>
      <c r="H37" s="22">
        <v>2</v>
      </c>
      <c r="I37" s="22">
        <v>57</v>
      </c>
      <c r="J37" s="22"/>
    </row>
    <row r="38" spans="1:10">
      <c r="A38" s="68"/>
      <c r="B38" s="69"/>
      <c r="C38" s="69"/>
      <c r="D38" s="26" t="s">
        <v>100</v>
      </c>
      <c r="E38" s="29">
        <v>10</v>
      </c>
      <c r="F38" s="22">
        <v>1</v>
      </c>
      <c r="G38" s="22">
        <v>56</v>
      </c>
      <c r="H38" s="22">
        <v>1</v>
      </c>
      <c r="I38" s="22">
        <v>56</v>
      </c>
      <c r="J38" s="22"/>
    </row>
    <row r="39" spans="1:10">
      <c r="A39" s="68"/>
      <c r="B39" s="69"/>
      <c r="C39" s="69"/>
      <c r="D39" s="26" t="s">
        <v>100</v>
      </c>
      <c r="E39" s="29">
        <v>11</v>
      </c>
      <c r="F39" s="22">
        <v>1</v>
      </c>
      <c r="G39" s="22">
        <v>59</v>
      </c>
      <c r="H39" s="22">
        <v>2</v>
      </c>
      <c r="I39" s="22">
        <v>29</v>
      </c>
      <c r="J39" s="22" t="s">
        <v>101</v>
      </c>
    </row>
    <row r="40" spans="1:10">
      <c r="A40" s="68"/>
      <c r="B40" s="69"/>
      <c r="C40" s="69"/>
      <c r="D40" s="26" t="s">
        <v>100</v>
      </c>
      <c r="E40" s="29">
        <v>12</v>
      </c>
      <c r="F40" s="22">
        <v>1</v>
      </c>
      <c r="G40" s="22">
        <v>26</v>
      </c>
      <c r="H40" s="22">
        <v>1</v>
      </c>
      <c r="I40" s="22">
        <v>26</v>
      </c>
      <c r="J40" s="22"/>
    </row>
    <row r="41" spans="1:10">
      <c r="A41" s="68"/>
      <c r="B41" s="69"/>
      <c r="C41" s="69"/>
      <c r="D41" s="26" t="s">
        <v>100</v>
      </c>
      <c r="E41" s="29">
        <v>13</v>
      </c>
      <c r="F41" s="22">
        <v>2</v>
      </c>
      <c r="G41" s="22">
        <v>56</v>
      </c>
      <c r="H41" s="22">
        <v>2</v>
      </c>
      <c r="I41" s="22">
        <v>56</v>
      </c>
      <c r="J41" s="22"/>
    </row>
    <row r="42" spans="1:10">
      <c r="A42" s="68"/>
      <c r="B42" s="69"/>
      <c r="C42" s="69"/>
      <c r="D42" s="26" t="s">
        <v>100</v>
      </c>
      <c r="E42" s="29">
        <v>14</v>
      </c>
      <c r="F42" s="22">
        <v>2</v>
      </c>
      <c r="G42" s="22">
        <v>13</v>
      </c>
      <c r="H42" s="22">
        <v>2</v>
      </c>
      <c r="I42" s="22">
        <v>13</v>
      </c>
      <c r="J42" s="22"/>
    </row>
    <row r="43" spans="1:10">
      <c r="A43" s="68"/>
      <c r="B43" s="69"/>
      <c r="C43" s="69"/>
      <c r="D43" s="26" t="s">
        <v>100</v>
      </c>
      <c r="E43" s="29">
        <v>15</v>
      </c>
      <c r="F43" s="22">
        <v>1</v>
      </c>
      <c r="G43" s="22">
        <v>0</v>
      </c>
      <c r="H43" s="22">
        <v>1</v>
      </c>
      <c r="I43" s="22">
        <v>0</v>
      </c>
      <c r="J43" s="22"/>
    </row>
    <row r="44" spans="1:10">
      <c r="A44" s="68"/>
      <c r="B44" s="69"/>
      <c r="C44" s="69"/>
      <c r="D44" s="26" t="s">
        <v>77</v>
      </c>
      <c r="E44" s="29">
        <v>16</v>
      </c>
      <c r="F44" s="22">
        <v>0</v>
      </c>
      <c r="G44" s="22">
        <v>7</v>
      </c>
      <c r="H44" s="22">
        <v>1</v>
      </c>
      <c r="I44" s="22">
        <v>7</v>
      </c>
      <c r="J44" s="22" t="s">
        <v>78</v>
      </c>
    </row>
    <row r="45" spans="1:10">
      <c r="A45" s="68"/>
      <c r="B45" s="69"/>
      <c r="C45" s="69"/>
      <c r="D45" s="26" t="s">
        <v>74</v>
      </c>
      <c r="E45" s="29">
        <v>17</v>
      </c>
      <c r="F45" s="22">
        <v>0</v>
      </c>
      <c r="G45" s="22">
        <v>19</v>
      </c>
      <c r="H45" s="22">
        <v>1</v>
      </c>
      <c r="I45" s="22">
        <v>49</v>
      </c>
      <c r="J45" s="22" t="s">
        <v>52</v>
      </c>
    </row>
    <row r="46" spans="1:10">
      <c r="A46" s="68"/>
      <c r="B46" s="69"/>
      <c r="C46" s="69"/>
      <c r="D46" s="26" t="s">
        <v>75</v>
      </c>
      <c r="E46" s="29">
        <v>18</v>
      </c>
      <c r="F46" s="22">
        <v>0</v>
      </c>
      <c r="G46" s="22">
        <v>4</v>
      </c>
      <c r="H46" s="22">
        <v>2</v>
      </c>
      <c r="I46" s="22">
        <v>4</v>
      </c>
      <c r="J46" s="22" t="s">
        <v>51</v>
      </c>
    </row>
    <row r="47" spans="1:10">
      <c r="A47" s="68"/>
      <c r="B47" s="69"/>
      <c r="C47" s="69"/>
      <c r="D47" s="26" t="s">
        <v>76</v>
      </c>
      <c r="E47" s="29">
        <v>19</v>
      </c>
      <c r="F47" s="22">
        <v>0</v>
      </c>
      <c r="G47" s="22">
        <v>13</v>
      </c>
      <c r="H47" s="22">
        <v>0</v>
      </c>
      <c r="I47" s="22">
        <v>0</v>
      </c>
      <c r="J47" s="22"/>
    </row>
    <row r="48" spans="1:10">
      <c r="A48" s="68"/>
      <c r="B48" s="69"/>
      <c r="C48" s="69"/>
      <c r="D48" s="70" t="s">
        <v>54</v>
      </c>
      <c r="E48" s="70"/>
      <c r="F48" s="28">
        <f>(FLOOR((SUM(G29:G47))/60,1))+SUM(F29:F47)</f>
        <v>28</v>
      </c>
      <c r="G48" s="27">
        <f>MOD(SUM(G29:G47),60)</f>
        <v>30</v>
      </c>
      <c r="H48" s="28">
        <f>(FLOOR((SUM(I29:I47))/60,1))+SUM(H29:H47)</f>
        <v>33</v>
      </c>
      <c r="I48" s="27">
        <f>MOD(SUM(I29:I47),60)</f>
        <v>37</v>
      </c>
      <c r="J48" s="22"/>
    </row>
    <row r="49" spans="1:10">
      <c r="A49" s="68" t="s">
        <v>53</v>
      </c>
      <c r="B49" s="69">
        <v>3</v>
      </c>
      <c r="C49" s="69" t="s">
        <v>102</v>
      </c>
      <c r="D49" s="26" t="s">
        <v>71</v>
      </c>
      <c r="E49" s="29">
        <v>1</v>
      </c>
      <c r="F49" s="22">
        <v>0</v>
      </c>
      <c r="G49" s="22">
        <v>0</v>
      </c>
      <c r="H49" s="22">
        <v>0</v>
      </c>
      <c r="I49" s="22">
        <v>0</v>
      </c>
      <c r="J49" s="22"/>
    </row>
    <row r="50" spans="1:10">
      <c r="A50" s="68"/>
      <c r="B50" s="69"/>
      <c r="C50" s="69"/>
      <c r="D50" s="26" t="s">
        <v>72</v>
      </c>
      <c r="E50" s="29">
        <v>2</v>
      </c>
      <c r="F50" s="22">
        <v>1</v>
      </c>
      <c r="G50" s="22">
        <v>23</v>
      </c>
      <c r="H50" s="22">
        <v>1</v>
      </c>
      <c r="I50" s="22">
        <v>23</v>
      </c>
      <c r="J50" s="22"/>
    </row>
    <row r="51" spans="1:10">
      <c r="A51" s="68"/>
      <c r="B51" s="69"/>
      <c r="C51" s="69"/>
      <c r="D51" s="26" t="s">
        <v>73</v>
      </c>
      <c r="E51" s="29">
        <v>3</v>
      </c>
      <c r="F51" s="22">
        <v>0</v>
      </c>
      <c r="G51" s="22">
        <v>32</v>
      </c>
      <c r="H51" s="22">
        <v>1</v>
      </c>
      <c r="I51" s="22">
        <v>2</v>
      </c>
      <c r="J51" s="22" t="s">
        <v>79</v>
      </c>
    </row>
    <row r="52" spans="1:10">
      <c r="A52" s="68"/>
      <c r="B52" s="69"/>
      <c r="C52" s="69"/>
      <c r="D52" s="26" t="s">
        <v>122</v>
      </c>
      <c r="E52" s="29">
        <v>4</v>
      </c>
      <c r="F52" s="22">
        <v>2</v>
      </c>
      <c r="G52" s="22">
        <v>1</v>
      </c>
      <c r="H52" s="22">
        <v>2</v>
      </c>
      <c r="I52" s="22">
        <v>1</v>
      </c>
      <c r="J52" s="22"/>
    </row>
    <row r="53" spans="1:10">
      <c r="A53" s="68"/>
      <c r="B53" s="69"/>
      <c r="C53" s="69"/>
      <c r="D53" s="26" t="s">
        <v>122</v>
      </c>
      <c r="E53" s="29">
        <v>5</v>
      </c>
      <c r="F53" s="22">
        <v>2</v>
      </c>
      <c r="G53" s="22">
        <v>9</v>
      </c>
      <c r="H53" s="22">
        <v>2</v>
      </c>
      <c r="I53" s="22">
        <v>9</v>
      </c>
      <c r="J53" s="22"/>
    </row>
    <row r="54" spans="1:10">
      <c r="A54" s="68"/>
      <c r="B54" s="69"/>
      <c r="C54" s="69"/>
      <c r="D54" s="26" t="s">
        <v>122</v>
      </c>
      <c r="E54" s="29">
        <v>6</v>
      </c>
      <c r="F54" s="22">
        <v>1</v>
      </c>
      <c r="G54" s="22">
        <v>14</v>
      </c>
      <c r="H54" s="22">
        <v>1</v>
      </c>
      <c r="I54" s="22">
        <v>14</v>
      </c>
      <c r="J54" s="22"/>
    </row>
    <row r="55" spans="1:10">
      <c r="A55" s="68"/>
      <c r="B55" s="69"/>
      <c r="C55" s="69"/>
      <c r="D55" s="26" t="s">
        <v>122</v>
      </c>
      <c r="E55" s="29">
        <v>7</v>
      </c>
      <c r="F55" s="22">
        <v>0</v>
      </c>
      <c r="G55" s="22">
        <v>39</v>
      </c>
      <c r="H55" s="22">
        <v>0</v>
      </c>
      <c r="I55" s="22">
        <v>39</v>
      </c>
      <c r="J55" s="22"/>
    </row>
    <row r="56" spans="1:10">
      <c r="A56" s="68"/>
      <c r="B56" s="69"/>
      <c r="C56" s="69"/>
      <c r="D56" s="26" t="s">
        <v>122</v>
      </c>
      <c r="E56" s="29">
        <v>8</v>
      </c>
      <c r="F56" s="22">
        <v>2</v>
      </c>
      <c r="G56" s="22">
        <v>12</v>
      </c>
      <c r="H56" s="22">
        <v>2</v>
      </c>
      <c r="I56" s="22">
        <v>12</v>
      </c>
      <c r="J56" s="22"/>
    </row>
    <row r="57" spans="1:10">
      <c r="A57" s="68"/>
      <c r="B57" s="69"/>
      <c r="C57" s="69"/>
      <c r="D57" s="26" t="s">
        <v>122</v>
      </c>
      <c r="E57" s="29">
        <v>9</v>
      </c>
      <c r="F57" s="22">
        <v>1</v>
      </c>
      <c r="G57" s="22">
        <v>40</v>
      </c>
      <c r="H57" s="22">
        <v>1</v>
      </c>
      <c r="I57" s="22">
        <v>40</v>
      </c>
      <c r="J57" s="22"/>
    </row>
    <row r="58" spans="1:10">
      <c r="A58" s="68"/>
      <c r="B58" s="69"/>
      <c r="C58" s="69"/>
      <c r="D58" s="25" t="s">
        <v>121</v>
      </c>
      <c r="E58" s="29">
        <v>10</v>
      </c>
      <c r="F58" s="22">
        <v>1</v>
      </c>
      <c r="G58" s="22">
        <v>19</v>
      </c>
      <c r="H58" s="22">
        <v>1</v>
      </c>
      <c r="I58" s="22">
        <v>19</v>
      </c>
      <c r="J58" s="22"/>
    </row>
    <row r="59" spans="1:10">
      <c r="A59" s="68"/>
      <c r="B59" s="69"/>
      <c r="C59" s="69"/>
      <c r="D59" s="25" t="s">
        <v>121</v>
      </c>
      <c r="E59" s="29">
        <v>11</v>
      </c>
      <c r="F59" s="22">
        <v>3</v>
      </c>
      <c r="G59" s="22">
        <v>1</v>
      </c>
      <c r="H59" s="22">
        <v>3</v>
      </c>
      <c r="I59" s="22">
        <v>1</v>
      </c>
      <c r="J59" s="22"/>
    </row>
    <row r="60" spans="1:10">
      <c r="A60" s="68"/>
      <c r="B60" s="69"/>
      <c r="C60" s="69"/>
      <c r="D60" s="25" t="s">
        <v>121</v>
      </c>
      <c r="E60" s="29">
        <v>12</v>
      </c>
      <c r="F60" s="22">
        <v>1</v>
      </c>
      <c r="G60" s="22">
        <v>32</v>
      </c>
      <c r="H60" s="22">
        <v>1</v>
      </c>
      <c r="I60" s="22">
        <v>32</v>
      </c>
      <c r="J60" s="22"/>
    </row>
    <row r="61" spans="1:10">
      <c r="A61" s="68"/>
      <c r="B61" s="69"/>
      <c r="C61" s="69"/>
      <c r="D61" s="25" t="s">
        <v>121</v>
      </c>
      <c r="E61" s="29">
        <v>13</v>
      </c>
      <c r="F61" s="22">
        <v>1</v>
      </c>
      <c r="G61" s="22">
        <v>49</v>
      </c>
      <c r="H61" s="22">
        <v>1</v>
      </c>
      <c r="I61" s="22">
        <v>49</v>
      </c>
      <c r="J61" s="22"/>
    </row>
    <row r="62" spans="1:10">
      <c r="A62" s="68"/>
      <c r="B62" s="69"/>
      <c r="C62" s="69"/>
      <c r="D62" s="25" t="s">
        <v>121</v>
      </c>
      <c r="E62" s="29">
        <v>14</v>
      </c>
      <c r="F62" s="22">
        <v>3</v>
      </c>
      <c r="G62" s="22">
        <v>25</v>
      </c>
      <c r="H62" s="22">
        <v>3</v>
      </c>
      <c r="I62" s="22">
        <v>25</v>
      </c>
      <c r="J62" s="22"/>
    </row>
    <row r="63" spans="1:10">
      <c r="A63" s="68"/>
      <c r="B63" s="69"/>
      <c r="C63" s="69"/>
      <c r="D63" s="26" t="s">
        <v>124</v>
      </c>
      <c r="E63" s="29">
        <v>15</v>
      </c>
      <c r="F63" s="22">
        <v>2</v>
      </c>
      <c r="G63" s="22">
        <v>0</v>
      </c>
      <c r="H63" s="22">
        <v>2</v>
      </c>
      <c r="I63" s="22">
        <v>0</v>
      </c>
      <c r="J63" s="22"/>
    </row>
    <row r="64" spans="1:10">
      <c r="A64" s="68"/>
      <c r="B64" s="69"/>
      <c r="C64" s="69"/>
      <c r="D64" s="26" t="s">
        <v>124</v>
      </c>
      <c r="E64" s="29">
        <v>16</v>
      </c>
      <c r="F64" s="22">
        <v>1</v>
      </c>
      <c r="G64" s="22">
        <v>5</v>
      </c>
      <c r="H64" s="22">
        <v>1</v>
      </c>
      <c r="I64" s="22">
        <v>5</v>
      </c>
      <c r="J64" s="22"/>
    </row>
    <row r="65" spans="1:10">
      <c r="A65" s="68"/>
      <c r="B65" s="69"/>
      <c r="C65" s="69"/>
      <c r="D65" s="26" t="s">
        <v>124</v>
      </c>
      <c r="E65" s="29">
        <v>17</v>
      </c>
      <c r="F65" s="22">
        <v>1</v>
      </c>
      <c r="G65" s="22">
        <v>27</v>
      </c>
      <c r="H65" s="22">
        <v>1</v>
      </c>
      <c r="I65" s="22">
        <v>27</v>
      </c>
      <c r="J65" s="22"/>
    </row>
    <row r="66" spans="1:10">
      <c r="A66" s="68"/>
      <c r="B66" s="69"/>
      <c r="C66" s="69"/>
      <c r="D66" s="26" t="s">
        <v>124</v>
      </c>
      <c r="E66" s="29">
        <v>18</v>
      </c>
      <c r="F66" s="22">
        <v>1</v>
      </c>
      <c r="G66" s="22">
        <v>15</v>
      </c>
      <c r="H66" s="22">
        <v>1</v>
      </c>
      <c r="I66" s="22">
        <v>15</v>
      </c>
      <c r="J66" s="22"/>
    </row>
    <row r="67" spans="1:10">
      <c r="A67" s="68"/>
      <c r="B67" s="69"/>
      <c r="C67" s="69"/>
      <c r="D67" s="26" t="s">
        <v>77</v>
      </c>
      <c r="E67" s="29">
        <v>19</v>
      </c>
      <c r="F67" s="22">
        <v>0</v>
      </c>
      <c r="G67" s="22">
        <v>7</v>
      </c>
      <c r="H67" s="22">
        <v>1</v>
      </c>
      <c r="I67" s="22">
        <v>7</v>
      </c>
      <c r="J67" s="22" t="s">
        <v>78</v>
      </c>
    </row>
    <row r="68" spans="1:10">
      <c r="A68" s="68"/>
      <c r="B68" s="69"/>
      <c r="C68" s="69"/>
      <c r="D68" s="26" t="s">
        <v>74</v>
      </c>
      <c r="E68" s="29">
        <v>20</v>
      </c>
      <c r="F68" s="22">
        <v>0</v>
      </c>
      <c r="G68" s="22">
        <v>19</v>
      </c>
      <c r="H68" s="22">
        <v>1</v>
      </c>
      <c r="I68" s="22">
        <v>49</v>
      </c>
      <c r="J68" s="22" t="s">
        <v>52</v>
      </c>
    </row>
    <row r="69" spans="1:10">
      <c r="A69" s="68"/>
      <c r="B69" s="69"/>
      <c r="C69" s="69"/>
      <c r="D69" s="26" t="s">
        <v>75</v>
      </c>
      <c r="E69" s="29">
        <v>21</v>
      </c>
      <c r="F69" s="22">
        <v>0</v>
      </c>
      <c r="G69" s="22">
        <v>4</v>
      </c>
      <c r="H69" s="22">
        <v>2</v>
      </c>
      <c r="I69" s="22">
        <v>4</v>
      </c>
      <c r="J69" s="22" t="s">
        <v>51</v>
      </c>
    </row>
    <row r="70" spans="1:10">
      <c r="A70" s="68"/>
      <c r="B70" s="69"/>
      <c r="C70" s="69"/>
      <c r="D70" s="26" t="s">
        <v>76</v>
      </c>
      <c r="E70" s="29">
        <v>22</v>
      </c>
      <c r="F70" s="22">
        <v>0</v>
      </c>
      <c r="G70" s="22">
        <v>13</v>
      </c>
      <c r="H70" s="22">
        <v>0</v>
      </c>
      <c r="I70" s="22">
        <v>0</v>
      </c>
      <c r="J70" s="22"/>
    </row>
    <row r="71" spans="1:10">
      <c r="A71" s="68"/>
      <c r="B71" s="69"/>
      <c r="C71" s="69"/>
      <c r="D71" s="70" t="s">
        <v>54</v>
      </c>
      <c r="E71" s="70"/>
      <c r="F71" s="28">
        <f>(FLOOR((SUM(G49:G70))/60,1))+SUM(F49:F70)</f>
        <v>29</v>
      </c>
      <c r="G71" s="27">
        <f>MOD(SUM(G49:G70),60)</f>
        <v>26</v>
      </c>
      <c r="H71" s="28">
        <f>(FLOOR((SUM(I49:I70))/60,1))+SUM(H49:H70)</f>
        <v>34</v>
      </c>
      <c r="I71" s="27">
        <f>MOD(SUM(I49:I70),60)</f>
        <v>13</v>
      </c>
      <c r="J71" s="22"/>
    </row>
    <row r="72" spans="1:10">
      <c r="A72" s="68" t="s">
        <v>53</v>
      </c>
      <c r="B72" s="69">
        <v>4</v>
      </c>
      <c r="C72" s="69" t="s">
        <v>123</v>
      </c>
      <c r="D72" s="26" t="s">
        <v>71</v>
      </c>
      <c r="E72" s="29">
        <v>1</v>
      </c>
      <c r="F72" s="22">
        <v>0</v>
      </c>
      <c r="G72" s="22">
        <v>0</v>
      </c>
      <c r="H72" s="22">
        <v>0</v>
      </c>
      <c r="I72" s="22">
        <v>0</v>
      </c>
      <c r="J72" s="22"/>
    </row>
    <row r="73" spans="1:10">
      <c r="A73" s="68"/>
      <c r="B73" s="69"/>
      <c r="C73" s="69"/>
      <c r="D73" s="26" t="s">
        <v>72</v>
      </c>
      <c r="E73" s="29">
        <v>2</v>
      </c>
      <c r="F73" s="22">
        <v>1</v>
      </c>
      <c r="G73" s="22">
        <v>45</v>
      </c>
      <c r="H73" s="22">
        <v>1</v>
      </c>
      <c r="I73" s="22">
        <v>45</v>
      </c>
      <c r="J73" s="22"/>
    </row>
    <row r="74" spans="1:10">
      <c r="A74" s="68"/>
      <c r="B74" s="69"/>
      <c r="C74" s="69"/>
      <c r="D74" s="26" t="s">
        <v>73</v>
      </c>
      <c r="E74" s="29">
        <v>3</v>
      </c>
      <c r="F74" s="22">
        <v>0</v>
      </c>
      <c r="G74" s="22">
        <v>36</v>
      </c>
      <c r="H74" s="22">
        <v>1</v>
      </c>
      <c r="I74" s="22">
        <v>16</v>
      </c>
      <c r="J74" s="22" t="s">
        <v>145</v>
      </c>
    </row>
    <row r="75" spans="1:10">
      <c r="A75" s="68"/>
      <c r="B75" s="69"/>
      <c r="C75" s="69"/>
      <c r="D75" s="25" t="s">
        <v>141</v>
      </c>
      <c r="E75" s="29">
        <v>4</v>
      </c>
      <c r="F75" s="26">
        <v>2</v>
      </c>
      <c r="G75" s="26">
        <v>27</v>
      </c>
      <c r="H75" s="26">
        <v>2</v>
      </c>
      <c r="I75" s="26">
        <v>27</v>
      </c>
      <c r="J75" s="22"/>
    </row>
    <row r="76" spans="1:10">
      <c r="A76" s="68"/>
      <c r="B76" s="69"/>
      <c r="C76" s="69"/>
      <c r="D76" s="25" t="s">
        <v>141</v>
      </c>
      <c r="E76" s="38">
        <v>5</v>
      </c>
      <c r="F76" s="22">
        <v>3</v>
      </c>
      <c r="G76" s="22">
        <v>12</v>
      </c>
      <c r="H76" s="22">
        <v>3</v>
      </c>
      <c r="I76" s="22">
        <v>12</v>
      </c>
      <c r="J76" s="22"/>
    </row>
    <row r="77" spans="1:10">
      <c r="A77" s="68"/>
      <c r="B77" s="69"/>
      <c r="C77" s="69"/>
      <c r="D77" s="25" t="s">
        <v>142</v>
      </c>
      <c r="E77" s="38">
        <v>6</v>
      </c>
      <c r="F77" s="22">
        <v>2</v>
      </c>
      <c r="G77" s="22">
        <v>17</v>
      </c>
      <c r="H77" s="22">
        <v>2</v>
      </c>
      <c r="I77" s="22">
        <v>17</v>
      </c>
      <c r="J77" s="22"/>
    </row>
    <row r="78" spans="1:10">
      <c r="A78" s="68"/>
      <c r="B78" s="69"/>
      <c r="C78" s="69"/>
      <c r="D78" s="25" t="s">
        <v>142</v>
      </c>
      <c r="E78" s="29">
        <v>7</v>
      </c>
      <c r="F78" s="22">
        <v>1</v>
      </c>
      <c r="G78" s="22">
        <v>5</v>
      </c>
      <c r="H78" s="22">
        <v>1</v>
      </c>
      <c r="I78" s="22">
        <v>5</v>
      </c>
      <c r="J78" s="22"/>
    </row>
    <row r="79" spans="1:10">
      <c r="A79" s="68"/>
      <c r="B79" s="69"/>
      <c r="C79" s="69"/>
      <c r="D79" s="25" t="s">
        <v>143</v>
      </c>
      <c r="E79" s="29">
        <v>8</v>
      </c>
      <c r="F79" s="22">
        <v>2</v>
      </c>
      <c r="G79" s="22">
        <v>8</v>
      </c>
      <c r="H79" s="22">
        <v>2</v>
      </c>
      <c r="I79" s="22">
        <v>8</v>
      </c>
      <c r="J79" s="22"/>
    </row>
    <row r="80" spans="1:10">
      <c r="A80" s="68"/>
      <c r="B80" s="69"/>
      <c r="C80" s="69"/>
      <c r="D80" s="25" t="s">
        <v>143</v>
      </c>
      <c r="E80" s="29">
        <v>9</v>
      </c>
      <c r="F80" s="22">
        <v>1</v>
      </c>
      <c r="G80" s="22">
        <v>52</v>
      </c>
      <c r="H80" s="22">
        <v>1</v>
      </c>
      <c r="I80" s="22">
        <v>52</v>
      </c>
      <c r="J80" s="22"/>
    </row>
    <row r="81" spans="1:10">
      <c r="A81" s="68"/>
      <c r="B81" s="69"/>
      <c r="C81" s="69"/>
      <c r="D81" s="25" t="s">
        <v>143</v>
      </c>
      <c r="E81" s="29">
        <v>10</v>
      </c>
      <c r="F81" s="22">
        <v>2</v>
      </c>
      <c r="G81" s="22">
        <v>5</v>
      </c>
      <c r="H81" s="22">
        <v>2</v>
      </c>
      <c r="I81" s="22">
        <v>5</v>
      </c>
      <c r="J81" s="22"/>
    </row>
    <row r="82" spans="1:10">
      <c r="A82" s="68"/>
      <c r="B82" s="69"/>
      <c r="C82" s="69"/>
      <c r="D82" s="25" t="s">
        <v>144</v>
      </c>
      <c r="E82" s="29">
        <v>11</v>
      </c>
      <c r="F82" s="22">
        <v>1</v>
      </c>
      <c r="G82" s="22">
        <v>23</v>
      </c>
      <c r="H82" s="22">
        <v>1</v>
      </c>
      <c r="I82" s="22">
        <v>23</v>
      </c>
      <c r="J82" s="22"/>
    </row>
    <row r="83" spans="1:10">
      <c r="A83" s="68"/>
      <c r="B83" s="69"/>
      <c r="C83" s="69"/>
      <c r="D83" s="25" t="s">
        <v>144</v>
      </c>
      <c r="E83" s="29">
        <v>12</v>
      </c>
      <c r="F83" s="22">
        <v>2</v>
      </c>
      <c r="G83" s="22">
        <v>14</v>
      </c>
      <c r="H83" s="22">
        <v>2</v>
      </c>
      <c r="I83" s="22">
        <v>14</v>
      </c>
      <c r="J83" s="22"/>
    </row>
    <row r="84" spans="1:10">
      <c r="A84" s="68"/>
      <c r="B84" s="69"/>
      <c r="C84" s="69"/>
      <c r="D84" s="25" t="s">
        <v>144</v>
      </c>
      <c r="E84" s="29">
        <v>13</v>
      </c>
      <c r="F84" s="22">
        <v>2</v>
      </c>
      <c r="G84" s="22">
        <v>24</v>
      </c>
      <c r="H84" s="22">
        <v>2</v>
      </c>
      <c r="I84" s="22">
        <v>54</v>
      </c>
      <c r="J84" s="22" t="s">
        <v>146</v>
      </c>
    </row>
    <row r="85" spans="1:10">
      <c r="A85" s="68"/>
      <c r="B85" s="69"/>
      <c r="C85" s="69"/>
      <c r="D85" s="25" t="s">
        <v>144</v>
      </c>
      <c r="E85" s="29">
        <v>14</v>
      </c>
      <c r="F85" s="22">
        <v>1</v>
      </c>
      <c r="G85" s="22">
        <v>16</v>
      </c>
      <c r="H85" s="22">
        <v>1</v>
      </c>
      <c r="I85" s="22">
        <v>46</v>
      </c>
      <c r="J85" s="22" t="s">
        <v>146</v>
      </c>
    </row>
    <row r="86" spans="1:10">
      <c r="A86" s="68"/>
      <c r="B86" s="69"/>
      <c r="C86" s="69"/>
      <c r="D86" s="25" t="s">
        <v>144</v>
      </c>
      <c r="E86" s="29">
        <v>15</v>
      </c>
      <c r="F86" s="22">
        <v>1</v>
      </c>
      <c r="G86" s="22">
        <v>18</v>
      </c>
      <c r="H86" s="22">
        <v>1</v>
      </c>
      <c r="I86" s="22">
        <v>18</v>
      </c>
      <c r="J86" s="22"/>
    </row>
    <row r="87" spans="1:10">
      <c r="A87" s="68"/>
      <c r="B87" s="69"/>
      <c r="C87" s="69"/>
      <c r="D87" s="26" t="s">
        <v>77</v>
      </c>
      <c r="E87" s="29">
        <v>16</v>
      </c>
      <c r="F87" s="22">
        <v>0</v>
      </c>
      <c r="G87" s="22">
        <v>7</v>
      </c>
      <c r="H87" s="22">
        <v>1</v>
      </c>
      <c r="I87" s="22">
        <v>7</v>
      </c>
      <c r="J87" s="22" t="s">
        <v>78</v>
      </c>
    </row>
    <row r="88" spans="1:10">
      <c r="A88" s="68"/>
      <c r="B88" s="69"/>
      <c r="C88" s="69"/>
      <c r="D88" s="26" t="s">
        <v>74</v>
      </c>
      <c r="E88" s="29">
        <v>17</v>
      </c>
      <c r="F88" s="22">
        <v>0</v>
      </c>
      <c r="G88" s="22">
        <v>19</v>
      </c>
      <c r="H88" s="22">
        <v>1</v>
      </c>
      <c r="I88" s="22">
        <v>49</v>
      </c>
      <c r="J88" s="22" t="s">
        <v>52</v>
      </c>
    </row>
    <row r="89" spans="1:10">
      <c r="A89" s="68"/>
      <c r="B89" s="69"/>
      <c r="C89" s="69"/>
      <c r="D89" s="26" t="s">
        <v>75</v>
      </c>
      <c r="E89" s="29">
        <v>18</v>
      </c>
      <c r="F89" s="22">
        <v>0</v>
      </c>
      <c r="G89" s="22">
        <v>4</v>
      </c>
      <c r="H89" s="22">
        <v>2</v>
      </c>
      <c r="I89" s="22">
        <v>4</v>
      </c>
      <c r="J89" s="22" t="s">
        <v>51</v>
      </c>
    </row>
    <row r="90" spans="1:10">
      <c r="A90" s="68"/>
      <c r="B90" s="69"/>
      <c r="C90" s="69"/>
      <c r="D90" s="26" t="s">
        <v>76</v>
      </c>
      <c r="E90" s="29">
        <v>19</v>
      </c>
      <c r="F90" s="22">
        <v>0</v>
      </c>
      <c r="G90" s="22">
        <v>13</v>
      </c>
      <c r="H90" s="22">
        <v>0</v>
      </c>
      <c r="I90" s="22">
        <v>0</v>
      </c>
      <c r="J90" s="22"/>
    </row>
    <row r="91" spans="1:10">
      <c r="A91" s="68"/>
      <c r="B91" s="69"/>
      <c r="C91" s="69"/>
      <c r="D91" s="70" t="s">
        <v>54</v>
      </c>
      <c r="E91" s="70"/>
      <c r="F91" s="28">
        <f>(FLOOR((SUM(G72:G90))/60,1))+SUM(F72:F90)</f>
        <v>26</v>
      </c>
      <c r="G91" s="27">
        <f>MOD(SUM(G72:G90),60)</f>
        <v>45</v>
      </c>
      <c r="H91" s="28">
        <f>(FLOOR((SUM(I72:I90))/60,1))+SUM(H72:H90)</f>
        <v>32</v>
      </c>
      <c r="I91" s="27">
        <f>MOD(SUM(I72:I90),60)</f>
        <v>42</v>
      </c>
      <c r="J91" s="22"/>
    </row>
    <row r="92" spans="1:10">
      <c r="A92" s="68" t="s">
        <v>53</v>
      </c>
      <c r="B92" s="69">
        <v>5</v>
      </c>
      <c r="C92" s="69" t="s">
        <v>147</v>
      </c>
      <c r="D92" s="26" t="s">
        <v>71</v>
      </c>
      <c r="E92" s="29">
        <v>1</v>
      </c>
      <c r="F92" s="22">
        <v>0</v>
      </c>
      <c r="G92" s="22">
        <v>0</v>
      </c>
      <c r="H92" s="22">
        <v>0</v>
      </c>
      <c r="I92" s="22">
        <v>0</v>
      </c>
      <c r="J92" s="22"/>
    </row>
    <row r="93" spans="1:10">
      <c r="A93" s="68"/>
      <c r="B93" s="69"/>
      <c r="C93" s="69"/>
      <c r="D93" s="26" t="s">
        <v>72</v>
      </c>
      <c r="E93" s="29">
        <v>2</v>
      </c>
      <c r="F93" s="22">
        <v>1</v>
      </c>
      <c r="G93" s="22">
        <v>21</v>
      </c>
      <c r="H93" s="22">
        <v>1</v>
      </c>
      <c r="I93" s="22">
        <v>21</v>
      </c>
      <c r="J93" s="22"/>
    </row>
    <row r="94" spans="1:10">
      <c r="A94" s="68"/>
      <c r="B94" s="69"/>
      <c r="C94" s="69"/>
      <c r="D94" s="26" t="s">
        <v>73</v>
      </c>
      <c r="E94" s="29">
        <v>3</v>
      </c>
      <c r="F94" s="22">
        <v>0</v>
      </c>
      <c r="G94" s="22">
        <v>22</v>
      </c>
      <c r="H94" s="22">
        <v>0</v>
      </c>
      <c r="I94" s="22">
        <v>42</v>
      </c>
      <c r="J94" s="22" t="s">
        <v>176</v>
      </c>
    </row>
    <row r="95" spans="1:10">
      <c r="A95" s="68"/>
      <c r="B95" s="69"/>
      <c r="C95" s="69"/>
      <c r="D95" s="25" t="s">
        <v>159</v>
      </c>
      <c r="E95" s="29">
        <v>4</v>
      </c>
      <c r="F95" s="22">
        <v>2</v>
      </c>
      <c r="G95" s="22">
        <v>22</v>
      </c>
      <c r="H95" s="22">
        <v>2</v>
      </c>
      <c r="I95" s="22">
        <v>22</v>
      </c>
      <c r="J95" s="22"/>
    </row>
    <row r="96" spans="1:10">
      <c r="A96" s="68"/>
      <c r="B96" s="69"/>
      <c r="C96" s="69"/>
      <c r="D96" s="25" t="s">
        <v>159</v>
      </c>
      <c r="E96" s="29">
        <v>5</v>
      </c>
      <c r="F96" s="22">
        <v>1</v>
      </c>
      <c r="G96" s="22">
        <v>36</v>
      </c>
      <c r="H96" s="22">
        <v>1</v>
      </c>
      <c r="I96" s="22">
        <v>36</v>
      </c>
      <c r="J96" s="22"/>
    </row>
    <row r="97" spans="1:10">
      <c r="A97" s="68"/>
      <c r="B97" s="69"/>
      <c r="C97" s="69"/>
      <c r="D97" s="25" t="s">
        <v>160</v>
      </c>
      <c r="E97" s="29">
        <v>6</v>
      </c>
      <c r="F97" s="22">
        <v>2</v>
      </c>
      <c r="G97" s="22">
        <v>3</v>
      </c>
      <c r="H97" s="22">
        <v>2</v>
      </c>
      <c r="I97" s="22">
        <v>3</v>
      </c>
      <c r="J97" s="22"/>
    </row>
    <row r="98" spans="1:10">
      <c r="A98" s="68"/>
      <c r="B98" s="69"/>
      <c r="C98" s="69"/>
      <c r="D98" s="25" t="s">
        <v>160</v>
      </c>
      <c r="E98" s="29">
        <v>7</v>
      </c>
      <c r="F98" s="22">
        <v>1</v>
      </c>
      <c r="G98" s="22">
        <v>34</v>
      </c>
      <c r="H98" s="22">
        <v>1</v>
      </c>
      <c r="I98" s="22">
        <v>34</v>
      </c>
      <c r="J98" s="22"/>
    </row>
    <row r="99" spans="1:10">
      <c r="A99" s="68"/>
      <c r="B99" s="69"/>
      <c r="C99" s="69"/>
      <c r="D99" s="25" t="s">
        <v>160</v>
      </c>
      <c r="E99" s="29">
        <v>8</v>
      </c>
      <c r="F99" s="22">
        <v>0</v>
      </c>
      <c r="G99" s="22">
        <v>57</v>
      </c>
      <c r="H99" s="22">
        <v>0</v>
      </c>
      <c r="I99" s="22">
        <v>57</v>
      </c>
      <c r="J99" s="22"/>
    </row>
    <row r="100" spans="1:10">
      <c r="A100" s="68"/>
      <c r="B100" s="69"/>
      <c r="C100" s="69"/>
      <c r="D100" s="25" t="s">
        <v>160</v>
      </c>
      <c r="E100" s="29">
        <v>9</v>
      </c>
      <c r="F100" s="22">
        <v>2</v>
      </c>
      <c r="G100" s="22">
        <v>36</v>
      </c>
      <c r="H100" s="22">
        <v>2</v>
      </c>
      <c r="I100" s="22">
        <v>36</v>
      </c>
      <c r="J100" s="22"/>
    </row>
    <row r="101" spans="1:10">
      <c r="A101" s="68"/>
      <c r="B101" s="69"/>
      <c r="C101" s="69"/>
      <c r="D101" s="25" t="s">
        <v>160</v>
      </c>
      <c r="E101" s="29">
        <v>10</v>
      </c>
      <c r="F101" s="22">
        <v>2</v>
      </c>
      <c r="G101" s="22">
        <v>59</v>
      </c>
      <c r="H101" s="22">
        <v>2</v>
      </c>
      <c r="I101" s="22">
        <v>59</v>
      </c>
      <c r="J101" s="22"/>
    </row>
    <row r="102" spans="1:10">
      <c r="A102" s="68"/>
      <c r="B102" s="69"/>
      <c r="C102" s="69"/>
      <c r="D102" s="25" t="s">
        <v>160</v>
      </c>
      <c r="E102" s="29">
        <v>11</v>
      </c>
      <c r="F102" s="22">
        <v>1</v>
      </c>
      <c r="G102" s="22">
        <v>41</v>
      </c>
      <c r="H102" s="22">
        <v>1</v>
      </c>
      <c r="I102" s="22">
        <v>41</v>
      </c>
      <c r="J102" s="22"/>
    </row>
    <row r="103" spans="1:10">
      <c r="A103" s="68"/>
      <c r="B103" s="69"/>
      <c r="C103" s="69"/>
      <c r="D103" s="25" t="s">
        <v>160</v>
      </c>
      <c r="E103" s="29">
        <v>12</v>
      </c>
      <c r="F103" s="22">
        <v>3</v>
      </c>
      <c r="G103" s="22">
        <v>25</v>
      </c>
      <c r="H103" s="22">
        <v>3</v>
      </c>
      <c r="I103" s="22">
        <v>25</v>
      </c>
      <c r="J103" s="22"/>
    </row>
    <row r="104" spans="1:10">
      <c r="A104" s="68"/>
      <c r="B104" s="69"/>
      <c r="C104" s="69"/>
      <c r="D104" s="25" t="s">
        <v>160</v>
      </c>
      <c r="E104" s="29">
        <v>13</v>
      </c>
      <c r="F104" s="22">
        <v>2</v>
      </c>
      <c r="G104" s="22">
        <v>22</v>
      </c>
      <c r="H104" s="22">
        <v>2</v>
      </c>
      <c r="I104" s="22">
        <v>22</v>
      </c>
      <c r="J104" s="22"/>
    </row>
    <row r="105" spans="1:10">
      <c r="A105" s="68"/>
      <c r="B105" s="69"/>
      <c r="C105" s="69"/>
      <c r="D105" s="25" t="s">
        <v>160</v>
      </c>
      <c r="E105" s="29">
        <v>14</v>
      </c>
      <c r="F105" s="22">
        <v>1</v>
      </c>
      <c r="G105" s="22">
        <v>20</v>
      </c>
      <c r="H105" s="22">
        <v>1</v>
      </c>
      <c r="I105" s="22">
        <v>20</v>
      </c>
      <c r="J105" s="22"/>
    </row>
    <row r="106" spans="1:10">
      <c r="A106" s="68"/>
      <c r="B106" s="69"/>
      <c r="C106" s="69"/>
      <c r="D106" s="25" t="s">
        <v>160</v>
      </c>
      <c r="E106" s="29">
        <v>15</v>
      </c>
      <c r="F106" s="22">
        <v>2</v>
      </c>
      <c r="G106" s="22">
        <v>2</v>
      </c>
      <c r="H106" s="22">
        <v>2</v>
      </c>
      <c r="I106" s="22">
        <v>2</v>
      </c>
      <c r="J106" s="22"/>
    </row>
    <row r="107" spans="1:10">
      <c r="A107" s="68"/>
      <c r="B107" s="69"/>
      <c r="C107" s="69"/>
      <c r="D107" s="25" t="s">
        <v>160</v>
      </c>
      <c r="E107" s="29">
        <v>16</v>
      </c>
      <c r="F107" s="22">
        <v>1</v>
      </c>
      <c r="G107" s="22">
        <v>28</v>
      </c>
      <c r="H107" s="22">
        <v>1</v>
      </c>
      <c r="I107" s="22">
        <v>28</v>
      </c>
      <c r="J107" s="22"/>
    </row>
    <row r="108" spans="1:10">
      <c r="A108" s="68"/>
      <c r="B108" s="69"/>
      <c r="C108" s="69"/>
      <c r="D108" s="25" t="s">
        <v>160</v>
      </c>
      <c r="E108" s="29">
        <v>17</v>
      </c>
      <c r="F108" s="22">
        <v>2</v>
      </c>
      <c r="G108" s="22">
        <v>0</v>
      </c>
      <c r="H108" s="22">
        <v>2</v>
      </c>
      <c r="I108" s="22">
        <v>0</v>
      </c>
      <c r="J108" s="22"/>
    </row>
    <row r="109" spans="1:10">
      <c r="A109" s="68"/>
      <c r="B109" s="69"/>
      <c r="C109" s="69"/>
      <c r="D109" s="25" t="s">
        <v>160</v>
      </c>
      <c r="E109" s="29">
        <v>18</v>
      </c>
      <c r="F109" s="22">
        <v>2</v>
      </c>
      <c r="G109" s="22">
        <v>42</v>
      </c>
      <c r="H109" s="22">
        <v>2</v>
      </c>
      <c r="I109" s="22">
        <v>42</v>
      </c>
      <c r="J109" s="22"/>
    </row>
    <row r="110" spans="1:10">
      <c r="A110" s="68"/>
      <c r="B110" s="69"/>
      <c r="C110" s="69"/>
      <c r="D110" s="25" t="s">
        <v>160</v>
      </c>
      <c r="E110" s="29">
        <v>19</v>
      </c>
      <c r="F110" s="22">
        <v>1</v>
      </c>
      <c r="G110" s="22">
        <v>9</v>
      </c>
      <c r="H110" s="22">
        <v>1</v>
      </c>
      <c r="I110" s="22">
        <v>9</v>
      </c>
      <c r="J110" s="22"/>
    </row>
    <row r="111" spans="1:10">
      <c r="A111" s="68"/>
      <c r="B111" s="69"/>
      <c r="C111" s="69"/>
      <c r="D111" s="25" t="s">
        <v>160</v>
      </c>
      <c r="E111" s="29">
        <v>20</v>
      </c>
      <c r="F111" s="22">
        <v>1</v>
      </c>
      <c r="G111" s="22">
        <v>51</v>
      </c>
      <c r="H111" s="22">
        <v>1</v>
      </c>
      <c r="I111" s="22">
        <v>51</v>
      </c>
      <c r="J111" s="22"/>
    </row>
    <row r="112" spans="1:10">
      <c r="A112" s="68"/>
      <c r="B112" s="69"/>
      <c r="C112" s="69"/>
      <c r="D112" s="25" t="s">
        <v>160</v>
      </c>
      <c r="E112" s="29">
        <v>21</v>
      </c>
      <c r="F112" s="22">
        <v>1</v>
      </c>
      <c r="G112" s="22">
        <v>47</v>
      </c>
      <c r="H112" s="22">
        <v>1</v>
      </c>
      <c r="I112" s="22">
        <v>47</v>
      </c>
      <c r="J112" s="22"/>
    </row>
    <row r="113" spans="1:10">
      <c r="A113" s="68"/>
      <c r="B113" s="69"/>
      <c r="C113" s="69"/>
      <c r="D113" s="26" t="s">
        <v>77</v>
      </c>
      <c r="E113" s="29">
        <v>22</v>
      </c>
      <c r="F113" s="22">
        <v>0</v>
      </c>
      <c r="G113" s="22">
        <v>7</v>
      </c>
      <c r="H113" s="22">
        <v>1</v>
      </c>
      <c r="I113" s="22">
        <v>7</v>
      </c>
      <c r="J113" s="22" t="s">
        <v>78</v>
      </c>
    </row>
    <row r="114" spans="1:10">
      <c r="A114" s="68"/>
      <c r="B114" s="69"/>
      <c r="C114" s="69"/>
      <c r="D114" s="26" t="s">
        <v>74</v>
      </c>
      <c r="E114" s="29">
        <v>23</v>
      </c>
      <c r="F114" s="22">
        <v>0</v>
      </c>
      <c r="G114" s="22">
        <v>19</v>
      </c>
      <c r="H114" s="22">
        <v>1</v>
      </c>
      <c r="I114" s="22">
        <v>49</v>
      </c>
      <c r="J114" s="22" t="s">
        <v>52</v>
      </c>
    </row>
    <row r="115" spans="1:10">
      <c r="A115" s="68"/>
      <c r="B115" s="69"/>
      <c r="C115" s="69"/>
      <c r="D115" s="26" t="s">
        <v>75</v>
      </c>
      <c r="E115" s="29">
        <v>24</v>
      </c>
      <c r="F115" s="22">
        <v>0</v>
      </c>
      <c r="G115" s="22">
        <v>4</v>
      </c>
      <c r="H115" s="22">
        <v>2</v>
      </c>
      <c r="I115" s="22">
        <v>4</v>
      </c>
      <c r="J115" s="22" t="s">
        <v>51</v>
      </c>
    </row>
    <row r="116" spans="1:10">
      <c r="A116" s="68"/>
      <c r="B116" s="69"/>
      <c r="C116" s="69"/>
      <c r="D116" s="26" t="s">
        <v>76</v>
      </c>
      <c r="E116" s="29">
        <v>25</v>
      </c>
      <c r="F116" s="22">
        <v>0</v>
      </c>
      <c r="G116" s="22">
        <v>13</v>
      </c>
      <c r="H116" s="22">
        <v>0</v>
      </c>
      <c r="I116" s="22">
        <v>0</v>
      </c>
      <c r="J116" s="22"/>
    </row>
    <row r="117" spans="1:10">
      <c r="A117" s="68"/>
      <c r="B117" s="69"/>
      <c r="C117" s="69"/>
      <c r="D117" s="70" t="s">
        <v>54</v>
      </c>
      <c r="E117" s="70"/>
      <c r="F117" s="28">
        <f>(FLOOR((SUM(G92:G116))/60,1))+SUM(F92:F116)</f>
        <v>38</v>
      </c>
      <c r="G117" s="27">
        <f>MOD(SUM(G92:G116),60)</f>
        <v>20</v>
      </c>
      <c r="H117" s="28">
        <f>(FLOOR((SUM(I92:I116))/60,1))+SUM(H92:H116)</f>
        <v>42</v>
      </c>
      <c r="I117" s="27">
        <f>MOD(SUM(I92:I116),60)</f>
        <v>57</v>
      </c>
      <c r="J117" s="22"/>
    </row>
    <row r="118" spans="1:10">
      <c r="A118" s="68" t="s">
        <v>53</v>
      </c>
      <c r="B118" s="69">
        <v>6</v>
      </c>
      <c r="C118" s="69" t="s">
        <v>148</v>
      </c>
      <c r="D118" s="26" t="s">
        <v>71</v>
      </c>
      <c r="E118" s="29">
        <v>1</v>
      </c>
      <c r="F118" s="22">
        <v>0</v>
      </c>
      <c r="G118" s="22">
        <v>0</v>
      </c>
      <c r="H118" s="22">
        <v>0</v>
      </c>
      <c r="I118" s="22">
        <v>0</v>
      </c>
      <c r="J118" s="22"/>
    </row>
    <row r="119" spans="1:10">
      <c r="A119" s="68"/>
      <c r="B119" s="69"/>
      <c r="C119" s="69"/>
      <c r="D119" s="26" t="s">
        <v>72</v>
      </c>
      <c r="E119" s="29">
        <v>2</v>
      </c>
      <c r="F119" s="22">
        <v>1</v>
      </c>
      <c r="G119" s="22">
        <v>40</v>
      </c>
      <c r="H119" s="22">
        <v>1</v>
      </c>
      <c r="I119" s="22">
        <v>40</v>
      </c>
      <c r="J119" s="22"/>
    </row>
    <row r="120" spans="1:10">
      <c r="A120" s="68"/>
      <c r="B120" s="69"/>
      <c r="C120" s="69"/>
      <c r="D120" s="26" t="s">
        <v>73</v>
      </c>
      <c r="E120" s="29">
        <v>3</v>
      </c>
      <c r="F120" s="22">
        <v>0</v>
      </c>
      <c r="G120" s="22">
        <v>38</v>
      </c>
      <c r="H120" s="22">
        <v>1</v>
      </c>
      <c r="I120" s="22">
        <v>18</v>
      </c>
      <c r="J120" s="22" t="s">
        <v>181</v>
      </c>
    </row>
    <row r="121" spans="1:10">
      <c r="A121" s="68"/>
      <c r="B121" s="69"/>
      <c r="C121" s="69"/>
      <c r="D121" s="25" t="s">
        <v>180</v>
      </c>
      <c r="E121" s="29">
        <v>4</v>
      </c>
      <c r="F121" s="22">
        <v>2</v>
      </c>
      <c r="G121" s="22">
        <v>54</v>
      </c>
      <c r="H121" s="22">
        <v>2</v>
      </c>
      <c r="I121" s="22">
        <v>54</v>
      </c>
      <c r="J121" s="22"/>
    </row>
    <row r="122" spans="1:10">
      <c r="A122" s="68"/>
      <c r="B122" s="69"/>
      <c r="C122" s="69"/>
      <c r="D122" s="25" t="s">
        <v>180</v>
      </c>
      <c r="E122" s="29">
        <v>5</v>
      </c>
      <c r="F122" s="22">
        <v>2</v>
      </c>
      <c r="G122" s="22">
        <v>36</v>
      </c>
      <c r="H122" s="22">
        <v>2</v>
      </c>
      <c r="I122" s="22">
        <v>36</v>
      </c>
      <c r="J122" s="22"/>
    </row>
    <row r="123" spans="1:10">
      <c r="A123" s="68"/>
      <c r="B123" s="69"/>
      <c r="C123" s="69"/>
      <c r="D123" s="25" t="s">
        <v>180</v>
      </c>
      <c r="E123" s="29">
        <v>6</v>
      </c>
      <c r="F123" s="22">
        <v>2</v>
      </c>
      <c r="G123" s="22">
        <v>22</v>
      </c>
      <c r="H123" s="22">
        <v>2</v>
      </c>
      <c r="I123" s="22">
        <v>22</v>
      </c>
      <c r="J123" s="22"/>
    </row>
    <row r="124" spans="1:10">
      <c r="A124" s="68"/>
      <c r="B124" s="69"/>
      <c r="C124" s="69"/>
      <c r="D124" s="25" t="s">
        <v>177</v>
      </c>
      <c r="E124" s="38">
        <v>7</v>
      </c>
      <c r="F124" s="22">
        <v>1</v>
      </c>
      <c r="G124" s="22">
        <v>51</v>
      </c>
      <c r="H124" s="22">
        <v>2</v>
      </c>
      <c r="I124" s="22">
        <v>21</v>
      </c>
      <c r="J124" s="22" t="s">
        <v>146</v>
      </c>
    </row>
    <row r="125" spans="1:10">
      <c r="A125" s="68"/>
      <c r="B125" s="69"/>
      <c r="C125" s="69"/>
      <c r="D125" s="25" t="s">
        <v>177</v>
      </c>
      <c r="E125" s="29">
        <v>8</v>
      </c>
      <c r="F125" s="22">
        <v>0</v>
      </c>
      <c r="G125" s="22">
        <v>51</v>
      </c>
      <c r="H125" s="22">
        <v>0</v>
      </c>
      <c r="I125" s="22">
        <v>51</v>
      </c>
      <c r="J125" s="22"/>
    </row>
    <row r="126" spans="1:10">
      <c r="A126" s="68"/>
      <c r="B126" s="69"/>
      <c r="C126" s="69"/>
      <c r="D126" s="25" t="s">
        <v>178</v>
      </c>
      <c r="E126" s="29">
        <v>9</v>
      </c>
      <c r="F126" s="22">
        <v>1</v>
      </c>
      <c r="G126" s="22">
        <v>33</v>
      </c>
      <c r="H126" s="22">
        <v>1</v>
      </c>
      <c r="I126" s="22">
        <v>33</v>
      </c>
      <c r="J126" s="22"/>
    </row>
    <row r="127" spans="1:10">
      <c r="A127" s="68"/>
      <c r="B127" s="69"/>
      <c r="C127" s="69"/>
      <c r="D127" s="25" t="s">
        <v>178</v>
      </c>
      <c r="E127" s="29">
        <v>10</v>
      </c>
      <c r="F127" s="22">
        <v>1</v>
      </c>
      <c r="G127" s="22">
        <v>57</v>
      </c>
      <c r="H127" s="22">
        <v>1</v>
      </c>
      <c r="I127" s="22">
        <v>57</v>
      </c>
      <c r="J127" s="22"/>
    </row>
    <row r="128" spans="1:10">
      <c r="A128" s="68"/>
      <c r="B128" s="69"/>
      <c r="C128" s="69"/>
      <c r="D128" s="25" t="s">
        <v>179</v>
      </c>
      <c r="E128" s="29">
        <v>11</v>
      </c>
      <c r="F128" s="22">
        <v>3</v>
      </c>
      <c r="G128" s="22">
        <v>11</v>
      </c>
      <c r="H128" s="22">
        <v>3</v>
      </c>
      <c r="I128" s="22">
        <v>11</v>
      </c>
      <c r="J128" s="22"/>
    </row>
    <row r="129" spans="1:10">
      <c r="A129" s="68"/>
      <c r="B129" s="69"/>
      <c r="C129" s="69"/>
      <c r="D129" s="25" t="s">
        <v>179</v>
      </c>
      <c r="E129" s="29">
        <v>12</v>
      </c>
      <c r="F129" s="22">
        <v>1</v>
      </c>
      <c r="G129" s="22">
        <v>57</v>
      </c>
      <c r="H129" s="22">
        <v>1</v>
      </c>
      <c r="I129" s="22">
        <v>57</v>
      </c>
      <c r="J129" s="22"/>
    </row>
    <row r="130" spans="1:10">
      <c r="A130" s="68"/>
      <c r="B130" s="69"/>
      <c r="C130" s="69"/>
      <c r="D130" s="25" t="s">
        <v>179</v>
      </c>
      <c r="E130" s="29">
        <v>13</v>
      </c>
      <c r="F130" s="22">
        <v>2</v>
      </c>
      <c r="G130" s="22">
        <v>28</v>
      </c>
      <c r="H130" s="22">
        <v>2</v>
      </c>
      <c r="I130" s="22">
        <v>28</v>
      </c>
      <c r="J130" s="22"/>
    </row>
    <row r="131" spans="1:10">
      <c r="A131" s="68"/>
      <c r="B131" s="69"/>
      <c r="C131" s="69"/>
      <c r="D131" s="25" t="s">
        <v>179</v>
      </c>
      <c r="E131" s="29">
        <v>14</v>
      </c>
      <c r="F131" s="22">
        <v>1</v>
      </c>
      <c r="G131" s="22">
        <v>45</v>
      </c>
      <c r="H131" s="22">
        <v>1</v>
      </c>
      <c r="I131" s="22">
        <v>45</v>
      </c>
      <c r="J131" s="22"/>
    </row>
    <row r="132" spans="1:10">
      <c r="A132" s="68"/>
      <c r="B132" s="69"/>
      <c r="C132" s="69"/>
      <c r="D132" s="25" t="s">
        <v>179</v>
      </c>
      <c r="E132" s="29">
        <v>15</v>
      </c>
      <c r="F132" s="22">
        <v>2</v>
      </c>
      <c r="G132" s="22">
        <v>9</v>
      </c>
      <c r="H132" s="22">
        <v>2</v>
      </c>
      <c r="I132" s="22">
        <v>9</v>
      </c>
      <c r="J132" s="22"/>
    </row>
    <row r="133" spans="1:10">
      <c r="A133" s="68"/>
      <c r="B133" s="69"/>
      <c r="C133" s="69"/>
      <c r="D133" s="25" t="s">
        <v>179</v>
      </c>
      <c r="E133" s="29">
        <v>16</v>
      </c>
      <c r="F133" s="22">
        <v>4</v>
      </c>
      <c r="G133" s="22">
        <v>53</v>
      </c>
      <c r="H133" s="22">
        <v>4</v>
      </c>
      <c r="I133" s="22">
        <v>53</v>
      </c>
      <c r="J133" s="22"/>
    </row>
    <row r="134" spans="1:10">
      <c r="A134" s="68"/>
      <c r="B134" s="69"/>
      <c r="C134" s="69"/>
      <c r="D134" s="25" t="s">
        <v>179</v>
      </c>
      <c r="E134" s="29">
        <v>17</v>
      </c>
      <c r="F134" s="22">
        <v>1</v>
      </c>
      <c r="G134" s="22">
        <v>6</v>
      </c>
      <c r="H134" s="22">
        <v>1</v>
      </c>
      <c r="I134" s="22">
        <v>6</v>
      </c>
      <c r="J134" s="22"/>
    </row>
    <row r="135" spans="1:10">
      <c r="A135" s="68"/>
      <c r="B135" s="69"/>
      <c r="C135" s="69"/>
      <c r="D135" s="26" t="s">
        <v>77</v>
      </c>
      <c r="E135" s="29">
        <v>18</v>
      </c>
      <c r="F135" s="22">
        <v>0</v>
      </c>
      <c r="G135" s="22">
        <v>7</v>
      </c>
      <c r="H135" s="22">
        <v>1</v>
      </c>
      <c r="I135" s="22">
        <v>7</v>
      </c>
      <c r="J135" s="22" t="s">
        <v>78</v>
      </c>
    </row>
    <row r="136" spans="1:10">
      <c r="A136" s="68"/>
      <c r="B136" s="69"/>
      <c r="C136" s="69"/>
      <c r="D136" s="26" t="s">
        <v>74</v>
      </c>
      <c r="E136" s="29">
        <v>19</v>
      </c>
      <c r="F136" s="22">
        <v>0</v>
      </c>
      <c r="G136" s="22">
        <v>19</v>
      </c>
      <c r="H136" s="22">
        <v>1</v>
      </c>
      <c r="I136" s="22">
        <v>49</v>
      </c>
      <c r="J136" s="22" t="s">
        <v>52</v>
      </c>
    </row>
    <row r="137" spans="1:10">
      <c r="A137" s="68"/>
      <c r="B137" s="69"/>
      <c r="C137" s="69"/>
      <c r="D137" s="26" t="s">
        <v>75</v>
      </c>
      <c r="E137" s="29">
        <v>20</v>
      </c>
      <c r="F137" s="22">
        <v>0</v>
      </c>
      <c r="G137" s="22">
        <v>4</v>
      </c>
      <c r="H137" s="22">
        <v>2</v>
      </c>
      <c r="I137" s="22">
        <v>4</v>
      </c>
      <c r="J137" s="22" t="s">
        <v>51</v>
      </c>
    </row>
    <row r="138" spans="1:10">
      <c r="A138" s="68"/>
      <c r="B138" s="69"/>
      <c r="C138" s="69"/>
      <c r="D138" s="26" t="s">
        <v>76</v>
      </c>
      <c r="E138" s="29">
        <v>21</v>
      </c>
      <c r="F138" s="22">
        <v>0</v>
      </c>
      <c r="G138" s="22">
        <v>14</v>
      </c>
      <c r="H138" s="22">
        <v>0</v>
      </c>
      <c r="I138" s="22">
        <v>0</v>
      </c>
      <c r="J138" s="22"/>
    </row>
    <row r="139" spans="1:10">
      <c r="A139" s="68"/>
      <c r="B139" s="69"/>
      <c r="C139" s="69"/>
      <c r="D139" s="70" t="s">
        <v>54</v>
      </c>
      <c r="E139" s="70"/>
      <c r="F139" s="28">
        <f>(FLOOR((SUM(G118:G138))/60,1))+SUM(F118:F138)</f>
        <v>34</v>
      </c>
      <c r="G139" s="27">
        <f>MOD(SUM(G118:G138),60)</f>
        <v>35</v>
      </c>
      <c r="H139" s="28">
        <f>(FLOOR((SUM(I118:I138))/60,1))+SUM(H118:H138)</f>
        <v>40</v>
      </c>
      <c r="I139" s="27">
        <f>MOD(SUM(I118:I138),60)</f>
        <v>1</v>
      </c>
      <c r="J139" s="22"/>
    </row>
    <row r="140" spans="1:10">
      <c r="A140" s="68" t="s">
        <v>53</v>
      </c>
      <c r="B140" s="69">
        <v>7</v>
      </c>
      <c r="C140" s="69" t="s">
        <v>149</v>
      </c>
      <c r="D140" s="26" t="s">
        <v>71</v>
      </c>
      <c r="E140" s="29">
        <v>1</v>
      </c>
      <c r="F140" s="22">
        <v>0</v>
      </c>
      <c r="G140" s="22">
        <v>0</v>
      </c>
      <c r="H140" s="22">
        <v>0</v>
      </c>
      <c r="I140" s="22">
        <v>0</v>
      </c>
      <c r="J140" s="22"/>
    </row>
    <row r="141" spans="1:10">
      <c r="A141" s="68"/>
      <c r="B141" s="69"/>
      <c r="C141" s="69"/>
      <c r="D141" s="26" t="s">
        <v>72</v>
      </c>
      <c r="E141" s="29">
        <v>2</v>
      </c>
      <c r="F141" s="22">
        <v>1</v>
      </c>
      <c r="G141" s="22">
        <v>26</v>
      </c>
      <c r="H141" s="22">
        <v>1</v>
      </c>
      <c r="I141" s="22">
        <v>26</v>
      </c>
      <c r="J141" s="22"/>
    </row>
    <row r="142" spans="1:10">
      <c r="A142" s="68"/>
      <c r="B142" s="69"/>
      <c r="C142" s="69"/>
      <c r="D142" s="26" t="s">
        <v>73</v>
      </c>
      <c r="E142" s="29">
        <v>3</v>
      </c>
      <c r="F142" s="22">
        <v>0</v>
      </c>
      <c r="G142" s="22">
        <v>27</v>
      </c>
      <c r="H142" s="22">
        <v>0</v>
      </c>
      <c r="I142" s="22">
        <v>57</v>
      </c>
      <c r="J142" s="22" t="s">
        <v>80</v>
      </c>
    </row>
    <row r="143" spans="1:10">
      <c r="A143" s="68"/>
      <c r="B143" s="69"/>
      <c r="C143" s="69"/>
      <c r="D143" s="25" t="s">
        <v>185</v>
      </c>
      <c r="E143" s="29">
        <v>4</v>
      </c>
      <c r="F143" s="22">
        <v>5</v>
      </c>
      <c r="G143" s="22">
        <v>41</v>
      </c>
      <c r="H143" s="22">
        <v>5</v>
      </c>
      <c r="I143" s="22">
        <v>41</v>
      </c>
      <c r="J143" s="22"/>
    </row>
    <row r="144" spans="1:10">
      <c r="A144" s="68"/>
      <c r="B144" s="69"/>
      <c r="C144" s="69"/>
      <c r="D144" s="25" t="s">
        <v>185</v>
      </c>
      <c r="E144" s="29">
        <v>5</v>
      </c>
      <c r="F144" s="22">
        <v>2</v>
      </c>
      <c r="G144" s="22">
        <v>56</v>
      </c>
      <c r="H144" s="22">
        <v>2</v>
      </c>
      <c r="I144" s="22">
        <v>56</v>
      </c>
      <c r="J144" s="22"/>
    </row>
    <row r="145" spans="1:10">
      <c r="A145" s="68"/>
      <c r="B145" s="69"/>
      <c r="C145" s="69"/>
      <c r="D145" s="25" t="s">
        <v>185</v>
      </c>
      <c r="E145" s="29">
        <v>6</v>
      </c>
      <c r="F145" s="22">
        <v>2</v>
      </c>
      <c r="G145" s="22">
        <v>54</v>
      </c>
      <c r="H145" s="22">
        <v>2</v>
      </c>
      <c r="I145" s="22">
        <v>54</v>
      </c>
      <c r="J145" s="22"/>
    </row>
    <row r="146" spans="1:10">
      <c r="A146" s="68"/>
      <c r="B146" s="69"/>
      <c r="C146" s="69"/>
      <c r="D146" s="25" t="s">
        <v>185</v>
      </c>
      <c r="E146" s="29">
        <v>7</v>
      </c>
      <c r="F146" s="22">
        <v>0</v>
      </c>
      <c r="G146" s="22">
        <v>43</v>
      </c>
      <c r="H146" s="22">
        <v>0</v>
      </c>
      <c r="I146" s="22">
        <v>43</v>
      </c>
      <c r="J146" s="22"/>
    </row>
    <row r="147" spans="1:10">
      <c r="A147" s="68"/>
      <c r="B147" s="69"/>
      <c r="C147" s="69"/>
      <c r="D147" s="25" t="s">
        <v>186</v>
      </c>
      <c r="E147" s="29">
        <v>8</v>
      </c>
      <c r="F147" s="22">
        <v>2</v>
      </c>
      <c r="G147" s="22">
        <v>33</v>
      </c>
      <c r="H147" s="22">
        <v>2</v>
      </c>
      <c r="I147" s="22">
        <v>33</v>
      </c>
      <c r="J147" s="22"/>
    </row>
    <row r="148" spans="1:10">
      <c r="A148" s="68"/>
      <c r="B148" s="69"/>
      <c r="C148" s="69"/>
      <c r="D148" s="25" t="s">
        <v>186</v>
      </c>
      <c r="E148" s="29">
        <v>9</v>
      </c>
      <c r="F148" s="22">
        <v>5</v>
      </c>
      <c r="G148" s="22">
        <v>1</v>
      </c>
      <c r="H148" s="22">
        <v>5</v>
      </c>
      <c r="I148" s="22">
        <v>1</v>
      </c>
      <c r="J148" s="22"/>
    </row>
    <row r="149" spans="1:10">
      <c r="A149" s="68"/>
      <c r="B149" s="69"/>
      <c r="C149" s="69"/>
      <c r="D149" s="25" t="s">
        <v>186</v>
      </c>
      <c r="E149" s="29">
        <v>10</v>
      </c>
      <c r="F149" s="22">
        <v>5</v>
      </c>
      <c r="G149" s="22">
        <v>20</v>
      </c>
      <c r="H149" s="22">
        <v>5</v>
      </c>
      <c r="I149" s="22">
        <v>20</v>
      </c>
      <c r="J149" s="22"/>
    </row>
    <row r="150" spans="1:10">
      <c r="A150" s="68"/>
      <c r="B150" s="69"/>
      <c r="C150" s="69"/>
      <c r="D150" s="25" t="s">
        <v>186</v>
      </c>
      <c r="E150" s="29">
        <v>11</v>
      </c>
      <c r="F150" s="22">
        <v>3</v>
      </c>
      <c r="G150" s="22">
        <v>1</v>
      </c>
      <c r="H150" s="22">
        <v>3</v>
      </c>
      <c r="I150" s="22">
        <v>1</v>
      </c>
      <c r="J150" s="22"/>
    </row>
    <row r="151" spans="1:10">
      <c r="A151" s="68"/>
      <c r="B151" s="69"/>
      <c r="C151" s="69"/>
      <c r="D151" s="25" t="s">
        <v>186</v>
      </c>
      <c r="E151" s="29">
        <v>12</v>
      </c>
      <c r="F151" s="22">
        <v>2</v>
      </c>
      <c r="G151" s="22">
        <v>0</v>
      </c>
      <c r="H151" s="22">
        <v>2</v>
      </c>
      <c r="I151" s="22">
        <v>0</v>
      </c>
      <c r="J151" s="22"/>
    </row>
    <row r="152" spans="1:10">
      <c r="A152" s="68"/>
      <c r="B152" s="69"/>
      <c r="C152" s="69"/>
      <c r="D152" s="25" t="s">
        <v>187</v>
      </c>
      <c r="E152" s="29">
        <v>13</v>
      </c>
      <c r="F152" s="22">
        <v>1</v>
      </c>
      <c r="G152" s="22">
        <v>51</v>
      </c>
      <c r="H152" s="22">
        <v>1</v>
      </c>
      <c r="I152" s="22">
        <v>51</v>
      </c>
      <c r="J152" s="22"/>
    </row>
    <row r="153" spans="1:10">
      <c r="A153" s="68"/>
      <c r="B153" s="69"/>
      <c r="C153" s="69"/>
      <c r="D153" s="26" t="s">
        <v>77</v>
      </c>
      <c r="E153" s="29">
        <v>14</v>
      </c>
      <c r="F153" s="22">
        <v>0</v>
      </c>
      <c r="G153" s="22">
        <v>7</v>
      </c>
      <c r="H153" s="22">
        <v>1</v>
      </c>
      <c r="I153" s="22">
        <v>7</v>
      </c>
      <c r="J153" s="22" t="s">
        <v>78</v>
      </c>
    </row>
    <row r="154" spans="1:10">
      <c r="A154" s="68"/>
      <c r="B154" s="69"/>
      <c r="C154" s="69"/>
      <c r="D154" s="26" t="s">
        <v>74</v>
      </c>
      <c r="E154" s="29">
        <v>15</v>
      </c>
      <c r="F154" s="22">
        <v>0</v>
      </c>
      <c r="G154" s="22">
        <v>19</v>
      </c>
      <c r="H154" s="22">
        <v>1</v>
      </c>
      <c r="I154" s="22">
        <v>49</v>
      </c>
      <c r="J154" s="22" t="s">
        <v>52</v>
      </c>
    </row>
    <row r="155" spans="1:10">
      <c r="A155" s="68"/>
      <c r="B155" s="69"/>
      <c r="C155" s="69"/>
      <c r="D155" s="26" t="s">
        <v>75</v>
      </c>
      <c r="E155" s="29">
        <v>16</v>
      </c>
      <c r="F155" s="22">
        <v>0</v>
      </c>
      <c r="G155" s="22">
        <v>4</v>
      </c>
      <c r="H155" s="22">
        <v>2</v>
      </c>
      <c r="I155" s="22">
        <v>4</v>
      </c>
      <c r="J155" s="22" t="s">
        <v>51</v>
      </c>
    </row>
    <row r="156" spans="1:10">
      <c r="A156" s="68"/>
      <c r="B156" s="69"/>
      <c r="C156" s="69"/>
      <c r="D156" s="26" t="s">
        <v>76</v>
      </c>
      <c r="E156" s="29">
        <v>17</v>
      </c>
      <c r="F156" s="22">
        <v>0</v>
      </c>
      <c r="G156" s="22">
        <v>16</v>
      </c>
      <c r="H156" s="22">
        <v>0</v>
      </c>
      <c r="I156" s="22">
        <v>0</v>
      </c>
      <c r="J156" s="22"/>
    </row>
    <row r="157" spans="1:10">
      <c r="A157" s="68"/>
      <c r="B157" s="69"/>
      <c r="C157" s="69"/>
      <c r="D157" s="70" t="s">
        <v>54</v>
      </c>
      <c r="E157" s="70"/>
      <c r="F157" s="28">
        <f>(FLOOR((SUM(G140:G156))/60,1))+SUM(F140:F156)</f>
        <v>34</v>
      </c>
      <c r="G157" s="27">
        <f>MOD(SUM(G140:G156),60)</f>
        <v>39</v>
      </c>
      <c r="H157" s="28">
        <f>(FLOOR((SUM(I140:I156))/60,1))+SUM(H140:H156)</f>
        <v>39</v>
      </c>
      <c r="I157" s="27">
        <f>MOD(SUM(I140:I156),60)</f>
        <v>23</v>
      </c>
      <c r="J157" s="22"/>
    </row>
    <row r="158" spans="1:10">
      <c r="A158" s="68" t="s">
        <v>53</v>
      </c>
      <c r="B158" s="69">
        <v>8</v>
      </c>
      <c r="C158" s="69" t="s">
        <v>150</v>
      </c>
      <c r="D158" s="26" t="s">
        <v>71</v>
      </c>
      <c r="E158" s="29">
        <v>1</v>
      </c>
      <c r="F158" s="22">
        <v>0</v>
      </c>
      <c r="G158" s="22">
        <v>0</v>
      </c>
      <c r="H158" s="22">
        <v>0</v>
      </c>
      <c r="I158" s="22">
        <v>0</v>
      </c>
      <c r="J158" s="22"/>
    </row>
    <row r="159" spans="1:10">
      <c r="A159" s="68"/>
      <c r="B159" s="69"/>
      <c r="C159" s="69"/>
      <c r="D159" s="26" t="s">
        <v>72</v>
      </c>
      <c r="E159" s="29">
        <v>2</v>
      </c>
      <c r="F159" s="22">
        <v>1</v>
      </c>
      <c r="G159" s="22">
        <v>49</v>
      </c>
      <c r="H159" s="22">
        <v>1</v>
      </c>
      <c r="I159" s="22">
        <v>49</v>
      </c>
      <c r="J159" s="22"/>
    </row>
    <row r="160" spans="1:10">
      <c r="A160" s="68"/>
      <c r="B160" s="69"/>
      <c r="C160" s="69"/>
      <c r="D160" s="26" t="s">
        <v>73</v>
      </c>
      <c r="E160" s="29">
        <v>3</v>
      </c>
      <c r="F160" s="22">
        <v>0</v>
      </c>
      <c r="G160" s="22">
        <v>32</v>
      </c>
      <c r="H160" s="22">
        <v>1</v>
      </c>
      <c r="I160" s="22">
        <v>2</v>
      </c>
      <c r="J160" s="22" t="s">
        <v>198</v>
      </c>
    </row>
    <row r="161" spans="1:10">
      <c r="A161" s="68"/>
      <c r="B161" s="69"/>
      <c r="C161" s="69"/>
      <c r="D161" s="25" t="s">
        <v>195</v>
      </c>
      <c r="E161" s="29">
        <v>4</v>
      </c>
      <c r="F161" s="22">
        <v>2</v>
      </c>
      <c r="G161" s="22">
        <v>22</v>
      </c>
      <c r="H161" s="22">
        <v>2</v>
      </c>
      <c r="I161" s="22">
        <v>22</v>
      </c>
      <c r="J161" s="22"/>
    </row>
    <row r="162" spans="1:10">
      <c r="A162" s="68"/>
      <c r="B162" s="69"/>
      <c r="C162" s="69"/>
      <c r="D162" s="25" t="s">
        <v>195</v>
      </c>
      <c r="E162" s="29">
        <v>5</v>
      </c>
      <c r="F162" s="22">
        <v>4</v>
      </c>
      <c r="G162" s="22">
        <v>48</v>
      </c>
      <c r="H162" s="22">
        <v>4</v>
      </c>
      <c r="I162" s="22">
        <v>48</v>
      </c>
      <c r="J162" s="22"/>
    </row>
    <row r="163" spans="1:10">
      <c r="A163" s="68"/>
      <c r="B163" s="69"/>
      <c r="C163" s="69"/>
      <c r="D163" s="25" t="s">
        <v>195</v>
      </c>
      <c r="E163" s="29">
        <v>6</v>
      </c>
      <c r="F163" s="22">
        <v>2</v>
      </c>
      <c r="G163" s="22">
        <v>37</v>
      </c>
      <c r="H163" s="22">
        <v>2</v>
      </c>
      <c r="I163" s="22">
        <v>37</v>
      </c>
      <c r="J163" s="22"/>
    </row>
    <row r="164" spans="1:10">
      <c r="A164" s="68"/>
      <c r="B164" s="69"/>
      <c r="C164" s="69"/>
      <c r="D164" s="25" t="s">
        <v>195</v>
      </c>
      <c r="E164" s="29">
        <v>7</v>
      </c>
      <c r="F164" s="22">
        <v>3</v>
      </c>
      <c r="G164" s="22">
        <v>7</v>
      </c>
      <c r="H164" s="22">
        <v>3</v>
      </c>
      <c r="I164" s="22">
        <v>7</v>
      </c>
      <c r="J164" s="22"/>
    </row>
    <row r="165" spans="1:10" ht="27">
      <c r="A165" s="68"/>
      <c r="B165" s="69"/>
      <c r="C165" s="69"/>
      <c r="D165" s="25" t="s">
        <v>196</v>
      </c>
      <c r="E165" s="29">
        <v>8</v>
      </c>
      <c r="F165" s="23">
        <v>3</v>
      </c>
      <c r="G165" s="23">
        <v>38</v>
      </c>
      <c r="H165" s="23">
        <v>3</v>
      </c>
      <c r="I165" s="23">
        <v>38</v>
      </c>
      <c r="J165" s="22"/>
    </row>
    <row r="166" spans="1:10" ht="27">
      <c r="A166" s="68"/>
      <c r="B166" s="69"/>
      <c r="C166" s="69"/>
      <c r="D166" s="25" t="s">
        <v>196</v>
      </c>
      <c r="E166" s="29">
        <v>9</v>
      </c>
      <c r="F166" s="22">
        <v>5</v>
      </c>
      <c r="G166" s="22">
        <v>3</v>
      </c>
      <c r="H166" s="22">
        <v>5</v>
      </c>
      <c r="I166" s="22">
        <v>3</v>
      </c>
      <c r="J166" s="22"/>
    </row>
    <row r="167" spans="1:10">
      <c r="A167" s="68"/>
      <c r="B167" s="69"/>
      <c r="C167" s="69"/>
      <c r="D167" s="26" t="s">
        <v>197</v>
      </c>
      <c r="E167" s="29">
        <v>10</v>
      </c>
      <c r="F167" s="22">
        <v>4</v>
      </c>
      <c r="G167" s="22">
        <v>33</v>
      </c>
      <c r="H167" s="22">
        <v>4</v>
      </c>
      <c r="I167" s="22">
        <v>33</v>
      </c>
      <c r="J167" s="22"/>
    </row>
    <row r="168" spans="1:10">
      <c r="A168" s="68"/>
      <c r="B168" s="69"/>
      <c r="C168" s="69"/>
      <c r="D168" s="26" t="s">
        <v>197</v>
      </c>
      <c r="E168" s="29">
        <v>11</v>
      </c>
      <c r="F168" s="22">
        <v>8</v>
      </c>
      <c r="G168" s="22">
        <v>28</v>
      </c>
      <c r="H168" s="22">
        <v>8</v>
      </c>
      <c r="I168" s="22">
        <v>28</v>
      </c>
      <c r="J168" s="22"/>
    </row>
    <row r="169" spans="1:10">
      <c r="A169" s="68"/>
      <c r="B169" s="69"/>
      <c r="C169" s="69"/>
      <c r="D169" s="26" t="s">
        <v>77</v>
      </c>
      <c r="E169" s="29">
        <v>12</v>
      </c>
      <c r="F169" s="22">
        <v>0</v>
      </c>
      <c r="G169" s="22">
        <v>7</v>
      </c>
      <c r="H169" s="22">
        <v>1</v>
      </c>
      <c r="I169" s="22">
        <v>7</v>
      </c>
      <c r="J169" s="22" t="s">
        <v>78</v>
      </c>
    </row>
    <row r="170" spans="1:10">
      <c r="A170" s="68"/>
      <c r="B170" s="69"/>
      <c r="C170" s="69"/>
      <c r="D170" s="26" t="s">
        <v>74</v>
      </c>
      <c r="E170" s="29">
        <v>13</v>
      </c>
      <c r="F170" s="22">
        <v>0</v>
      </c>
      <c r="G170" s="22">
        <v>19</v>
      </c>
      <c r="H170" s="22">
        <v>1</v>
      </c>
      <c r="I170" s="22">
        <v>49</v>
      </c>
      <c r="J170" s="22" t="s">
        <v>52</v>
      </c>
    </row>
    <row r="171" spans="1:10">
      <c r="A171" s="68"/>
      <c r="B171" s="69"/>
      <c r="C171" s="69"/>
      <c r="D171" s="26" t="s">
        <v>75</v>
      </c>
      <c r="E171" s="29">
        <v>14</v>
      </c>
      <c r="F171" s="22">
        <v>0</v>
      </c>
      <c r="G171" s="22">
        <v>4</v>
      </c>
      <c r="H171" s="22">
        <v>1</v>
      </c>
      <c r="I171" s="22">
        <v>4</v>
      </c>
      <c r="J171" s="22" t="s">
        <v>51</v>
      </c>
    </row>
    <row r="172" spans="1:10">
      <c r="A172" s="68"/>
      <c r="B172" s="69"/>
      <c r="C172" s="69"/>
      <c r="D172" s="26" t="s">
        <v>76</v>
      </c>
      <c r="E172" s="29">
        <v>15</v>
      </c>
      <c r="F172" s="22">
        <v>0</v>
      </c>
      <c r="G172" s="22">
        <v>16</v>
      </c>
      <c r="H172" s="22">
        <v>0</v>
      </c>
      <c r="I172" s="22">
        <v>0</v>
      </c>
      <c r="J172" s="22"/>
    </row>
    <row r="173" spans="1:10">
      <c r="A173" s="68"/>
      <c r="B173" s="69"/>
      <c r="C173" s="69"/>
      <c r="D173" s="70" t="s">
        <v>54</v>
      </c>
      <c r="E173" s="70"/>
      <c r="F173" s="28">
        <f>(FLOOR((SUM(G158:G172))/60,1))+SUM(F158:F172)</f>
        <v>37</v>
      </c>
      <c r="G173" s="27">
        <f>MOD(SUM(G158:G172),60)</f>
        <v>43</v>
      </c>
      <c r="H173" s="28">
        <f>(FLOOR((SUM(I158:I172))/60,1))+SUM(H158:H172)</f>
        <v>41</v>
      </c>
      <c r="I173" s="27">
        <f>MOD(SUM(I158:I172),60)</f>
        <v>27</v>
      </c>
      <c r="J173" s="22"/>
    </row>
  </sheetData>
  <mergeCells count="46">
    <mergeCell ref="A158:A173"/>
    <mergeCell ref="B158:B173"/>
    <mergeCell ref="C158:C173"/>
    <mergeCell ref="D173:E173"/>
    <mergeCell ref="A118:A139"/>
    <mergeCell ref="B118:B139"/>
    <mergeCell ref="C118:C139"/>
    <mergeCell ref="D139:E139"/>
    <mergeCell ref="A140:A157"/>
    <mergeCell ref="B140:B157"/>
    <mergeCell ref="C140:C157"/>
    <mergeCell ref="D157:E157"/>
    <mergeCell ref="A72:A91"/>
    <mergeCell ref="B72:B91"/>
    <mergeCell ref="C72:C91"/>
    <mergeCell ref="D91:E91"/>
    <mergeCell ref="A92:A117"/>
    <mergeCell ref="B92:B117"/>
    <mergeCell ref="C92:C117"/>
    <mergeCell ref="D117:E117"/>
    <mergeCell ref="A29:A48"/>
    <mergeCell ref="B29:B48"/>
    <mergeCell ref="C29:C48"/>
    <mergeCell ref="D48:E48"/>
    <mergeCell ref="A49:A71"/>
    <mergeCell ref="B49:B71"/>
    <mergeCell ref="C49:C71"/>
    <mergeCell ref="D71:E71"/>
    <mergeCell ref="J5:J6"/>
    <mergeCell ref="A7:A28"/>
    <mergeCell ref="B7:B28"/>
    <mergeCell ref="C7:C28"/>
    <mergeCell ref="D28:E28"/>
    <mergeCell ref="A5:A6"/>
    <mergeCell ref="B5:B6"/>
    <mergeCell ref="C5:C6"/>
    <mergeCell ref="D5:D6"/>
    <mergeCell ref="E5:E6"/>
    <mergeCell ref="F5:G5"/>
    <mergeCell ref="H5:I5"/>
    <mergeCell ref="H2:I2"/>
    <mergeCell ref="A1:D1"/>
    <mergeCell ref="A2:B4"/>
    <mergeCell ref="C2:D4"/>
    <mergeCell ref="E2:E3"/>
    <mergeCell ref="F2:G2"/>
  </mergeCells>
  <phoneticPr fontId="51" type="noConversion"/>
  <pageMargins left="0.31496062992125984" right="0.31496062992125984" top="0.74803149606299213" bottom="0.74803149606299213" header="0.31496062992125984" footer="0.31496062992125984"/>
  <pageSetup paperSize="9" scale="61" fitToHeight="0"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zoomScaleNormal="100" zoomScaleSheetLayoutView="80" workbookViewId="0">
      <pane ySplit="2" topLeftCell="A3" activePane="bottomLeft" state="frozen"/>
      <selection pane="bottomLeft" sqref="A1:F1"/>
    </sheetView>
  </sheetViews>
  <sheetFormatPr defaultRowHeight="16.5"/>
  <cols>
    <col min="1" max="1" width="9.875" style="3" customWidth="1"/>
    <col min="2" max="2" width="20.875" customWidth="1"/>
    <col min="3" max="3" width="49.25" customWidth="1"/>
    <col min="4" max="4" width="38.375" customWidth="1"/>
    <col min="5" max="5" width="45.75" customWidth="1"/>
    <col min="6" max="6" width="57.25" customWidth="1"/>
  </cols>
  <sheetData>
    <row r="1" spans="1:6" ht="31.5">
      <c r="A1" s="72" t="s">
        <v>24</v>
      </c>
      <c r="B1" s="72"/>
      <c r="C1" s="72"/>
      <c r="D1" s="72"/>
      <c r="E1" s="72"/>
      <c r="F1" s="72"/>
    </row>
    <row r="2" spans="1:6" ht="51.75" customHeight="1">
      <c r="A2" s="2" t="s">
        <v>32</v>
      </c>
      <c r="B2" s="2" t="s">
        <v>9</v>
      </c>
      <c r="C2" s="2" t="s">
        <v>10</v>
      </c>
      <c r="D2" s="2" t="s">
        <v>11</v>
      </c>
      <c r="E2" s="2" t="s">
        <v>12</v>
      </c>
      <c r="F2" s="5" t="s">
        <v>20</v>
      </c>
    </row>
    <row r="3" spans="1:6" s="12" customFormat="1" ht="27">
      <c r="A3" s="10" t="s">
        <v>19</v>
      </c>
      <c r="B3" s="10" t="s">
        <v>87</v>
      </c>
      <c r="C3" s="11" t="s">
        <v>88</v>
      </c>
      <c r="D3" s="11" t="s">
        <v>86</v>
      </c>
      <c r="E3" s="11" t="s">
        <v>89</v>
      </c>
      <c r="F3" s="10"/>
    </row>
    <row r="4" spans="1:6" s="14" customFormat="1" ht="27">
      <c r="A4" s="10" t="s">
        <v>25</v>
      </c>
      <c r="B4" s="10" t="s">
        <v>105</v>
      </c>
      <c r="C4" s="11" t="s">
        <v>104</v>
      </c>
      <c r="D4" s="11" t="s">
        <v>103</v>
      </c>
      <c r="E4" s="11" t="s">
        <v>106</v>
      </c>
      <c r="F4" s="13"/>
    </row>
    <row r="5" spans="1:6" s="14" customFormat="1" ht="67.5">
      <c r="A5" s="10" t="s">
        <v>26</v>
      </c>
      <c r="B5" s="10" t="s">
        <v>126</v>
      </c>
      <c r="C5" s="11" t="s">
        <v>127</v>
      </c>
      <c r="D5" s="11" t="s">
        <v>125</v>
      </c>
      <c r="E5" s="16" t="s">
        <v>128</v>
      </c>
      <c r="F5" s="13"/>
    </row>
    <row r="6" spans="1:6" s="14" customFormat="1" ht="54">
      <c r="A6" s="10" t="s">
        <v>27</v>
      </c>
      <c r="B6" s="10" t="s">
        <v>152</v>
      </c>
      <c r="C6" s="16" t="s">
        <v>153</v>
      </c>
      <c r="D6" s="15" t="s">
        <v>151</v>
      </c>
      <c r="E6" s="15" t="s">
        <v>167</v>
      </c>
      <c r="F6" s="13"/>
    </row>
    <row r="7" spans="1:6" s="14" customFormat="1" ht="27">
      <c r="A7" s="10" t="s">
        <v>28</v>
      </c>
      <c r="B7" s="10" t="s">
        <v>162</v>
      </c>
      <c r="C7" s="15" t="s">
        <v>161</v>
      </c>
      <c r="D7" s="15" t="s">
        <v>166</v>
      </c>
      <c r="E7" s="15" t="s">
        <v>168</v>
      </c>
      <c r="F7" s="13"/>
    </row>
    <row r="8" spans="1:6" s="14" customFormat="1" ht="67.5">
      <c r="A8" s="10" t="s">
        <v>29</v>
      </c>
      <c r="B8" s="10" t="s">
        <v>163</v>
      </c>
      <c r="C8" s="15" t="s">
        <v>183</v>
      </c>
      <c r="D8" s="15" t="s">
        <v>182</v>
      </c>
      <c r="E8" s="15" t="s">
        <v>184</v>
      </c>
      <c r="F8" s="13"/>
    </row>
    <row r="9" spans="1:6" s="14" customFormat="1" ht="54">
      <c r="A9" s="10" t="s">
        <v>30</v>
      </c>
      <c r="B9" s="10" t="s">
        <v>164</v>
      </c>
      <c r="C9" s="15" t="s">
        <v>188</v>
      </c>
      <c r="D9" s="15" t="s">
        <v>189</v>
      </c>
      <c r="E9" s="15" t="s">
        <v>190</v>
      </c>
      <c r="F9" s="13"/>
    </row>
    <row r="10" spans="1:6" s="14" customFormat="1" ht="54">
      <c r="A10" s="10" t="s">
        <v>31</v>
      </c>
      <c r="B10" s="10" t="s">
        <v>165</v>
      </c>
      <c r="C10" s="15" t="s">
        <v>199</v>
      </c>
      <c r="D10" s="15" t="s">
        <v>200</v>
      </c>
      <c r="E10" s="15" t="s">
        <v>201</v>
      </c>
      <c r="F10" s="13"/>
    </row>
    <row r="11" spans="1:6" s="4" customFormat="1">
      <c r="A11" s="9"/>
    </row>
    <row r="12" spans="1:6" s="4" customFormat="1">
      <c r="A12" s="9"/>
    </row>
    <row r="13" spans="1:6" s="4" customFormat="1">
      <c r="A13" s="9"/>
    </row>
  </sheetData>
  <mergeCells count="1">
    <mergeCell ref="A1:F1"/>
  </mergeCells>
  <phoneticPr fontId="2" type="noConversion"/>
  <pageMargins left="0.70866141732283472" right="0.70866141732283472" top="0.74803149606299213" bottom="0.74803149606299213" header="0.31496062992125984" footer="0.31496062992125984"/>
  <pageSetup paperSize="9" scale="6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view="pageBreakPreview" zoomScaleNormal="100" zoomScaleSheetLayoutView="100" workbookViewId="0">
      <selection sqref="A1:D1"/>
    </sheetView>
  </sheetViews>
  <sheetFormatPr defaultRowHeight="16.5"/>
  <cols>
    <col min="1" max="1" width="20" style="24" customWidth="1"/>
    <col min="2" max="3" width="16.375" style="24" customWidth="1"/>
    <col min="4" max="4" width="69.625" style="24" customWidth="1"/>
    <col min="5" max="16384" width="9" style="24"/>
  </cols>
  <sheetData>
    <row r="1" spans="1:4" ht="31.5">
      <c r="A1" s="75" t="s">
        <v>48</v>
      </c>
      <c r="B1" s="75"/>
      <c r="C1" s="75"/>
      <c r="D1" s="75"/>
    </row>
    <row r="2" spans="1:4" ht="24.75" customHeight="1">
      <c r="A2" s="77" t="s">
        <v>637</v>
      </c>
      <c r="B2" s="77"/>
      <c r="C2" s="77"/>
      <c r="D2" s="50" t="s">
        <v>22</v>
      </c>
    </row>
    <row r="3" spans="1:4" ht="84" customHeight="1">
      <c r="A3" s="76" t="s">
        <v>636</v>
      </c>
      <c r="B3" s="78" t="s">
        <v>629</v>
      </c>
      <c r="C3" s="48" t="s">
        <v>601</v>
      </c>
      <c r="D3" s="7" t="s">
        <v>635</v>
      </c>
    </row>
    <row r="4" spans="1:4" ht="216.75" customHeight="1">
      <c r="A4" s="76"/>
      <c r="B4" s="78"/>
      <c r="C4" s="48" t="s">
        <v>42</v>
      </c>
      <c r="D4" s="7"/>
    </row>
    <row r="5" spans="1:4" ht="49.5" customHeight="1">
      <c r="A5" s="79" t="s">
        <v>47</v>
      </c>
      <c r="B5" s="82" t="s">
        <v>629</v>
      </c>
      <c r="C5" s="48" t="s">
        <v>601</v>
      </c>
      <c r="D5" s="7" t="s">
        <v>634</v>
      </c>
    </row>
    <row r="6" spans="1:4" ht="210.75" customHeight="1">
      <c r="A6" s="80"/>
      <c r="B6" s="83"/>
      <c r="C6" s="48" t="s">
        <v>42</v>
      </c>
      <c r="D6" s="7"/>
    </row>
    <row r="7" spans="1:4" ht="49.5" customHeight="1">
      <c r="A7" s="76" t="s">
        <v>633</v>
      </c>
      <c r="B7" s="78" t="s">
        <v>629</v>
      </c>
      <c r="C7" s="48" t="s">
        <v>43</v>
      </c>
      <c r="D7" s="7" t="s">
        <v>632</v>
      </c>
    </row>
    <row r="8" spans="1:4" ht="222" customHeight="1">
      <c r="A8" s="76"/>
      <c r="B8" s="78"/>
      <c r="C8" s="48" t="s">
        <v>42</v>
      </c>
      <c r="D8" s="8" t="s">
        <v>631</v>
      </c>
    </row>
    <row r="9" spans="1:4" ht="90.75" customHeight="1">
      <c r="A9" s="76" t="s">
        <v>630</v>
      </c>
      <c r="B9" s="84" t="s">
        <v>629</v>
      </c>
      <c r="C9" s="48" t="s">
        <v>43</v>
      </c>
      <c r="D9" s="8" t="s">
        <v>628</v>
      </c>
    </row>
    <row r="10" spans="1:4" ht="200.25" customHeight="1">
      <c r="A10" s="76"/>
      <c r="B10" s="84"/>
      <c r="C10" s="48" t="s">
        <v>42</v>
      </c>
      <c r="D10" s="7"/>
    </row>
    <row r="11" spans="1:4" ht="49.5" customHeight="1">
      <c r="A11" s="76"/>
      <c r="B11" s="84"/>
      <c r="C11" s="48" t="s">
        <v>41</v>
      </c>
      <c r="D11" s="7" t="s">
        <v>627</v>
      </c>
    </row>
    <row r="12" spans="1:4" ht="223.5" customHeight="1">
      <c r="A12" s="76"/>
      <c r="B12" s="85" t="s">
        <v>46</v>
      </c>
      <c r="C12" s="34" t="s">
        <v>42</v>
      </c>
      <c r="D12" s="7"/>
    </row>
    <row r="13" spans="1:4" ht="49.5" customHeight="1">
      <c r="A13" s="76"/>
      <c r="B13" s="85"/>
      <c r="C13" s="34" t="s">
        <v>41</v>
      </c>
      <c r="D13" s="8" t="s">
        <v>626</v>
      </c>
    </row>
    <row r="14" spans="1:4" ht="184.5" customHeight="1">
      <c r="A14" s="79" t="s">
        <v>625</v>
      </c>
      <c r="B14" s="86" t="s">
        <v>44</v>
      </c>
      <c r="C14" s="47" t="s">
        <v>42</v>
      </c>
      <c r="D14" s="8"/>
    </row>
    <row r="15" spans="1:4" ht="49.5" customHeight="1">
      <c r="A15" s="80"/>
      <c r="B15" s="87"/>
      <c r="C15" s="49" t="s">
        <v>41</v>
      </c>
      <c r="D15" s="8" t="s">
        <v>624</v>
      </c>
    </row>
    <row r="16" spans="1:4" ht="49.5" customHeight="1">
      <c r="A16" s="76" t="s">
        <v>45</v>
      </c>
      <c r="B16" s="81" t="s">
        <v>44</v>
      </c>
      <c r="C16" s="47" t="s">
        <v>42</v>
      </c>
      <c r="D16" s="8"/>
    </row>
    <row r="17" spans="1:4" ht="49.5" customHeight="1">
      <c r="A17" s="76"/>
      <c r="B17" s="81"/>
      <c r="C17" s="47" t="s">
        <v>41</v>
      </c>
      <c r="D17" s="8"/>
    </row>
    <row r="18" spans="1:4" ht="56.25" customHeight="1">
      <c r="A18" s="24" t="s">
        <v>623</v>
      </c>
      <c r="B18" s="88" t="s">
        <v>622</v>
      </c>
      <c r="C18" s="56" t="s">
        <v>601</v>
      </c>
      <c r="D18" s="57" t="s">
        <v>621</v>
      </c>
    </row>
    <row r="19" spans="1:4" ht="200.25" customHeight="1">
      <c r="B19" s="89"/>
      <c r="C19" s="56" t="s">
        <v>42</v>
      </c>
      <c r="D19" s="54"/>
    </row>
    <row r="20" spans="1:4" ht="40.5">
      <c r="B20" s="90"/>
      <c r="C20" s="56" t="s">
        <v>41</v>
      </c>
      <c r="D20" s="60" t="s">
        <v>620</v>
      </c>
    </row>
    <row r="21" spans="1:4" ht="61.5" customHeight="1">
      <c r="B21" s="88" t="s">
        <v>619</v>
      </c>
      <c r="C21" s="56" t="s">
        <v>43</v>
      </c>
      <c r="D21" s="58" t="s">
        <v>613</v>
      </c>
    </row>
    <row r="22" spans="1:4" ht="144" customHeight="1">
      <c r="B22" s="89"/>
      <c r="C22" s="56" t="s">
        <v>42</v>
      </c>
      <c r="D22" s="58"/>
    </row>
    <row r="23" spans="1:4" ht="49.5">
      <c r="B23" s="90"/>
      <c r="C23" s="56" t="s">
        <v>41</v>
      </c>
      <c r="D23" s="58" t="s">
        <v>618</v>
      </c>
    </row>
    <row r="24" spans="1:4" ht="39" customHeight="1">
      <c r="B24" s="88" t="s">
        <v>617</v>
      </c>
      <c r="C24" s="56" t="s">
        <v>601</v>
      </c>
      <c r="D24" s="57" t="s">
        <v>616</v>
      </c>
    </row>
    <row r="25" spans="1:4" ht="193.5" customHeight="1">
      <c r="B25" s="89"/>
      <c r="C25" s="56" t="s">
        <v>42</v>
      </c>
      <c r="D25" s="54"/>
    </row>
    <row r="26" spans="1:4" ht="40.5">
      <c r="B26" s="90"/>
      <c r="C26" s="56" t="s">
        <v>41</v>
      </c>
      <c r="D26" s="54" t="s">
        <v>615</v>
      </c>
    </row>
    <row r="27" spans="1:4">
      <c r="B27" s="88" t="s">
        <v>614</v>
      </c>
      <c r="C27" s="56" t="s">
        <v>43</v>
      </c>
      <c r="D27" s="58" t="s">
        <v>613</v>
      </c>
    </row>
    <row r="28" spans="1:4" ht="141.75" customHeight="1">
      <c r="B28" s="89"/>
      <c r="C28" s="56" t="s">
        <v>42</v>
      </c>
      <c r="D28" s="58"/>
    </row>
    <row r="29" spans="1:4" ht="49.5">
      <c r="B29" s="90"/>
      <c r="C29" s="56" t="s">
        <v>41</v>
      </c>
      <c r="D29" s="58" t="s">
        <v>612</v>
      </c>
    </row>
    <row r="30" spans="1:4" ht="33" customHeight="1">
      <c r="B30" s="88" t="s">
        <v>611</v>
      </c>
      <c r="C30" s="56" t="s">
        <v>601</v>
      </c>
      <c r="D30" s="59" t="s">
        <v>610</v>
      </c>
    </row>
    <row r="31" spans="1:4" ht="193.5" customHeight="1">
      <c r="B31" s="89"/>
      <c r="C31" s="56" t="s">
        <v>42</v>
      </c>
      <c r="D31" s="58"/>
    </row>
    <row r="32" spans="1:4" ht="33">
      <c r="B32" s="90"/>
      <c r="C32" s="56" t="s">
        <v>41</v>
      </c>
      <c r="D32" s="58" t="s">
        <v>609</v>
      </c>
    </row>
    <row r="33" spans="2:4" ht="50.25" customHeight="1">
      <c r="B33" s="88" t="s">
        <v>608</v>
      </c>
      <c r="C33" s="56" t="s">
        <v>43</v>
      </c>
      <c r="D33" s="58" t="s">
        <v>607</v>
      </c>
    </row>
    <row r="34" spans="2:4" ht="150" customHeight="1">
      <c r="B34" s="89"/>
      <c r="C34" s="56" t="s">
        <v>42</v>
      </c>
      <c r="D34" s="58"/>
    </row>
    <row r="35" spans="2:4" ht="33">
      <c r="B35" s="90"/>
      <c r="C35" s="56" t="s">
        <v>41</v>
      </c>
      <c r="D35" s="58" t="s">
        <v>606</v>
      </c>
    </row>
    <row r="36" spans="2:4">
      <c r="B36" s="88" t="s">
        <v>605</v>
      </c>
      <c r="C36" s="56" t="s">
        <v>43</v>
      </c>
      <c r="D36" s="58" t="s">
        <v>604</v>
      </c>
    </row>
    <row r="37" spans="2:4" ht="157.5" customHeight="1">
      <c r="B37" s="89"/>
      <c r="C37" s="56" t="s">
        <v>42</v>
      </c>
      <c r="D37" s="58"/>
    </row>
    <row r="38" spans="2:4" ht="33">
      <c r="B38" s="90"/>
      <c r="C38" s="56" t="s">
        <v>41</v>
      </c>
      <c r="D38" s="58" t="s">
        <v>603</v>
      </c>
    </row>
    <row r="39" spans="2:4" ht="42" customHeight="1">
      <c r="B39" s="88" t="s">
        <v>602</v>
      </c>
      <c r="C39" s="56" t="s">
        <v>601</v>
      </c>
      <c r="D39" s="57" t="s">
        <v>600</v>
      </c>
    </row>
    <row r="40" spans="2:4" ht="194.25" customHeight="1">
      <c r="B40" s="89"/>
      <c r="C40" s="56" t="s">
        <v>42</v>
      </c>
      <c r="D40" s="54"/>
    </row>
    <row r="41" spans="2:4" ht="44.25" customHeight="1" thickBot="1">
      <c r="B41" s="91"/>
      <c r="C41" s="55" t="s">
        <v>41</v>
      </c>
      <c r="D41" s="54" t="s">
        <v>599</v>
      </c>
    </row>
    <row r="42" spans="2:4" ht="148.5">
      <c r="B42" s="73" t="s">
        <v>598</v>
      </c>
      <c r="C42" s="74"/>
      <c r="D42" s="53" t="s">
        <v>597</v>
      </c>
    </row>
  </sheetData>
  <mergeCells count="24">
    <mergeCell ref="B36:B38"/>
    <mergeCell ref="B39:B41"/>
    <mergeCell ref="B18:B20"/>
    <mergeCell ref="B21:B23"/>
    <mergeCell ref="B24:B26"/>
    <mergeCell ref="B27:B29"/>
    <mergeCell ref="B30:B32"/>
    <mergeCell ref="B33:B35"/>
    <mergeCell ref="B42:C42"/>
    <mergeCell ref="A1:D1"/>
    <mergeCell ref="A3:A4"/>
    <mergeCell ref="A2:C2"/>
    <mergeCell ref="B3:B4"/>
    <mergeCell ref="A5:A6"/>
    <mergeCell ref="A16:A17"/>
    <mergeCell ref="B16:B17"/>
    <mergeCell ref="B5:B6"/>
    <mergeCell ref="A7:A8"/>
    <mergeCell ref="B7:B8"/>
    <mergeCell ref="B9:B11"/>
    <mergeCell ref="B12:B13"/>
    <mergeCell ref="B14:B15"/>
    <mergeCell ref="A14:A15"/>
    <mergeCell ref="A9:A13"/>
  </mergeCells>
  <phoneticPr fontId="51"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workbookViewId="0">
      <selection sqref="A1:O1"/>
    </sheetView>
  </sheetViews>
  <sheetFormatPr defaultRowHeight="16.5"/>
  <cols>
    <col min="4" max="8" width="12.25" customWidth="1"/>
    <col min="10" max="10" width="14.75" customWidth="1"/>
  </cols>
  <sheetData>
    <row r="1" spans="1:15" ht="31.5">
      <c r="A1" s="94" t="s">
        <v>34</v>
      </c>
      <c r="B1" s="94"/>
      <c r="C1" s="94"/>
      <c r="D1" s="94"/>
      <c r="E1" s="94"/>
      <c r="F1" s="94"/>
      <c r="G1" s="94"/>
      <c r="H1" s="94"/>
      <c r="I1" s="94"/>
      <c r="J1" s="94"/>
      <c r="K1" s="94"/>
      <c r="L1" s="94"/>
      <c r="M1" s="94"/>
      <c r="N1" s="94"/>
      <c r="O1" s="94"/>
    </row>
    <row r="2" spans="1:15" ht="31.5">
      <c r="A2" s="61" t="s">
        <v>35</v>
      </c>
      <c r="B2" s="61"/>
      <c r="C2" s="61"/>
      <c r="D2" s="17" t="s">
        <v>203</v>
      </c>
      <c r="E2" s="40"/>
      <c r="F2" s="40"/>
      <c r="G2" s="40"/>
      <c r="H2" s="40"/>
      <c r="I2" s="40"/>
      <c r="J2" s="40"/>
      <c r="K2" s="40"/>
      <c r="L2" s="40"/>
      <c r="M2" s="40"/>
      <c r="N2" s="40"/>
      <c r="O2" s="40"/>
    </row>
    <row r="3" spans="1:15">
      <c r="A3" s="61" t="s">
        <v>18</v>
      </c>
      <c r="B3" s="61"/>
      <c r="C3" s="61"/>
      <c r="D3" s="17" t="s">
        <v>204</v>
      </c>
      <c r="E3" s="18"/>
      <c r="F3" s="18"/>
      <c r="G3" s="19"/>
      <c r="H3" s="19"/>
      <c r="I3" s="20"/>
      <c r="J3" s="20"/>
      <c r="K3" s="20"/>
      <c r="L3" s="20"/>
      <c r="M3" s="20"/>
      <c r="N3" s="20"/>
      <c r="O3" s="20"/>
    </row>
    <row r="4" spans="1:15">
      <c r="A4" s="61" t="s">
        <v>0</v>
      </c>
      <c r="B4" s="67" t="s">
        <v>23</v>
      </c>
      <c r="C4" s="95" t="s">
        <v>1</v>
      </c>
      <c r="D4" s="61" t="s">
        <v>13</v>
      </c>
      <c r="E4" s="61"/>
      <c r="F4" s="61"/>
      <c r="G4" s="61"/>
      <c r="H4" s="61"/>
      <c r="I4" s="61" t="s">
        <v>4</v>
      </c>
      <c r="J4" s="61"/>
      <c r="K4" s="67" t="s">
        <v>3</v>
      </c>
      <c r="L4" s="97" t="s">
        <v>17</v>
      </c>
      <c r="M4" s="67" t="s">
        <v>36</v>
      </c>
      <c r="N4" s="92" t="s">
        <v>37</v>
      </c>
      <c r="O4" s="92" t="s">
        <v>38</v>
      </c>
    </row>
    <row r="5" spans="1:15">
      <c r="A5" s="61"/>
      <c r="B5" s="61"/>
      <c r="C5" s="96"/>
      <c r="D5" s="39" t="s">
        <v>2</v>
      </c>
      <c r="E5" s="39" t="s">
        <v>5</v>
      </c>
      <c r="F5" s="39" t="s">
        <v>6</v>
      </c>
      <c r="G5" s="39" t="s">
        <v>7</v>
      </c>
      <c r="H5" s="39" t="s">
        <v>8</v>
      </c>
      <c r="I5" s="39" t="s">
        <v>15</v>
      </c>
      <c r="J5" s="39" t="s">
        <v>16</v>
      </c>
      <c r="K5" s="61"/>
      <c r="L5" s="93"/>
      <c r="M5" s="61"/>
      <c r="N5" s="93"/>
      <c r="O5" s="93"/>
    </row>
    <row r="6" spans="1:15" ht="135" customHeight="1">
      <c r="A6" s="42">
        <v>1</v>
      </c>
      <c r="B6" s="42" t="s">
        <v>263</v>
      </c>
      <c r="C6" s="43">
        <v>1</v>
      </c>
      <c r="D6" s="44" t="s">
        <v>264</v>
      </c>
      <c r="E6" s="44" t="s">
        <v>209</v>
      </c>
      <c r="F6" s="44" t="s">
        <v>212</v>
      </c>
      <c r="G6" s="44" t="s">
        <v>215</v>
      </c>
      <c r="H6" s="44" t="s">
        <v>218</v>
      </c>
      <c r="I6" s="42">
        <v>4</v>
      </c>
      <c r="J6" s="44" t="s">
        <v>272</v>
      </c>
      <c r="K6" s="42" t="s">
        <v>40</v>
      </c>
      <c r="L6" s="42">
        <v>20</v>
      </c>
      <c r="M6" s="45"/>
      <c r="N6" s="45"/>
      <c r="O6" s="45"/>
    </row>
    <row r="7" spans="1:15" ht="103.5" customHeight="1">
      <c r="A7" s="42">
        <v>2</v>
      </c>
      <c r="B7" s="42" t="s">
        <v>263</v>
      </c>
      <c r="C7" s="43">
        <v>2</v>
      </c>
      <c r="D7" s="44" t="s">
        <v>265</v>
      </c>
      <c r="E7" s="44" t="s">
        <v>266</v>
      </c>
      <c r="F7" s="44" t="s">
        <v>107</v>
      </c>
      <c r="G7" s="44" t="s">
        <v>108</v>
      </c>
      <c r="H7" s="44" t="s">
        <v>109</v>
      </c>
      <c r="I7" s="42">
        <v>2</v>
      </c>
      <c r="J7" s="44" t="s">
        <v>267</v>
      </c>
      <c r="K7" s="42" t="s">
        <v>40</v>
      </c>
      <c r="L7" s="42">
        <v>20</v>
      </c>
      <c r="M7" s="45"/>
      <c r="N7" s="45"/>
      <c r="O7" s="45"/>
    </row>
    <row r="8" spans="1:15" ht="117" customHeight="1">
      <c r="A8" s="42">
        <v>3</v>
      </c>
      <c r="B8" s="42" t="s">
        <v>263</v>
      </c>
      <c r="C8" s="43">
        <v>3</v>
      </c>
      <c r="D8" s="44" t="s">
        <v>268</v>
      </c>
      <c r="E8" s="44" t="s">
        <v>133</v>
      </c>
      <c r="F8" s="44" t="s">
        <v>134</v>
      </c>
      <c r="G8" s="44" t="s">
        <v>135</v>
      </c>
      <c r="H8" s="44" t="s">
        <v>136</v>
      </c>
      <c r="I8" s="42">
        <v>3</v>
      </c>
      <c r="J8" s="44" t="s">
        <v>269</v>
      </c>
      <c r="K8" s="42" t="s">
        <v>40</v>
      </c>
      <c r="L8" s="42">
        <v>20</v>
      </c>
      <c r="M8" s="45"/>
      <c r="N8" s="45"/>
      <c r="O8" s="45"/>
    </row>
    <row r="9" spans="1:15" ht="96.75" customHeight="1">
      <c r="A9" s="42">
        <v>4</v>
      </c>
      <c r="B9" s="42" t="s">
        <v>263</v>
      </c>
      <c r="C9" s="43">
        <v>4</v>
      </c>
      <c r="D9" s="44" t="s">
        <v>417</v>
      </c>
      <c r="E9" s="44" t="s">
        <v>210</v>
      </c>
      <c r="F9" s="44" t="s">
        <v>213</v>
      </c>
      <c r="G9" s="44" t="s">
        <v>216</v>
      </c>
      <c r="H9" s="44" t="s">
        <v>219</v>
      </c>
      <c r="I9" s="42">
        <v>3</v>
      </c>
      <c r="J9" s="44" t="s">
        <v>270</v>
      </c>
      <c r="K9" s="42" t="s">
        <v>40</v>
      </c>
      <c r="L9" s="42">
        <v>20</v>
      </c>
      <c r="M9" s="45"/>
      <c r="N9" s="45"/>
      <c r="O9" s="45"/>
    </row>
    <row r="10" spans="1:15" ht="69" customHeight="1">
      <c r="A10" s="42">
        <v>5</v>
      </c>
      <c r="B10" s="42" t="s">
        <v>263</v>
      </c>
      <c r="C10" s="43">
        <v>5</v>
      </c>
      <c r="D10" s="44" t="s">
        <v>271</v>
      </c>
      <c r="E10" s="44" t="s">
        <v>211</v>
      </c>
      <c r="F10" s="44" t="s">
        <v>214</v>
      </c>
      <c r="G10" s="44" t="s">
        <v>217</v>
      </c>
      <c r="H10" s="44" t="s">
        <v>220</v>
      </c>
      <c r="I10" s="42">
        <v>2</v>
      </c>
      <c r="J10" s="44" t="s">
        <v>418</v>
      </c>
      <c r="K10" s="42" t="s">
        <v>40</v>
      </c>
      <c r="L10" s="42">
        <v>20</v>
      </c>
      <c r="M10" s="45"/>
      <c r="N10" s="45"/>
      <c r="O10" s="45"/>
    </row>
  </sheetData>
  <mergeCells count="13">
    <mergeCell ref="M4:M5"/>
    <mergeCell ref="N4:N5"/>
    <mergeCell ref="O4:O5"/>
    <mergeCell ref="A1:O1"/>
    <mergeCell ref="A2:C2"/>
    <mergeCell ref="A3:C3"/>
    <mergeCell ref="A4:A5"/>
    <mergeCell ref="B4:B5"/>
    <mergeCell ref="C4:C5"/>
    <mergeCell ref="D4:H4"/>
    <mergeCell ref="I4:J4"/>
    <mergeCell ref="K4:K5"/>
    <mergeCell ref="L4:L5"/>
  </mergeCells>
  <phoneticPr fontId="5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tabSelected="1" topLeftCell="A16" workbookViewId="0">
      <selection activeCell="J17" sqref="J17"/>
    </sheetView>
  </sheetViews>
  <sheetFormatPr defaultRowHeight="16.5"/>
  <cols>
    <col min="3" max="3" width="7.875" style="52" customWidth="1"/>
    <col min="4" max="4" width="15.875" customWidth="1"/>
    <col min="5" max="8" width="11.125" customWidth="1"/>
    <col min="10" max="10" width="15" customWidth="1"/>
    <col min="11" max="11" width="7.5" customWidth="1"/>
    <col min="13" max="13" width="11" customWidth="1"/>
  </cols>
  <sheetData>
    <row r="1" spans="1:14" ht="31.5">
      <c r="A1" s="94" t="s">
        <v>39</v>
      </c>
      <c r="B1" s="94"/>
      <c r="C1" s="94"/>
      <c r="D1" s="94"/>
      <c r="E1" s="94"/>
      <c r="F1" s="94"/>
      <c r="G1" s="94"/>
      <c r="H1" s="94"/>
      <c r="I1" s="94"/>
      <c r="J1" s="94"/>
      <c r="K1" s="94"/>
      <c r="L1" s="94"/>
      <c r="M1" s="94"/>
      <c r="N1" s="24"/>
    </row>
    <row r="2" spans="1:14" ht="27" customHeight="1">
      <c r="A2" s="66" t="s">
        <v>14</v>
      </c>
      <c r="B2" s="66"/>
      <c r="C2" s="66"/>
      <c r="D2" s="109" t="s">
        <v>208</v>
      </c>
      <c r="E2" s="110"/>
      <c r="F2" s="111"/>
      <c r="G2" s="102" t="s">
        <v>49</v>
      </c>
      <c r="H2" s="102"/>
      <c r="I2" s="3"/>
      <c r="J2" s="3"/>
      <c r="K2" s="3"/>
      <c r="L2" s="3"/>
      <c r="M2" s="3"/>
      <c r="N2" s="24"/>
    </row>
    <row r="3" spans="1:14" ht="27" customHeight="1">
      <c r="A3" s="66" t="s">
        <v>18</v>
      </c>
      <c r="B3" s="66"/>
      <c r="C3" s="66"/>
      <c r="D3" s="109" t="s">
        <v>206</v>
      </c>
      <c r="E3" s="110"/>
      <c r="F3" s="111"/>
      <c r="G3" s="102" t="s">
        <v>50</v>
      </c>
      <c r="H3" s="102"/>
      <c r="I3" s="3"/>
      <c r="J3" s="3"/>
      <c r="K3" s="3"/>
      <c r="L3" s="3"/>
      <c r="M3" s="3"/>
      <c r="N3" s="24"/>
    </row>
    <row r="4" spans="1:14" ht="21" customHeight="1">
      <c r="A4" s="98" t="s">
        <v>0</v>
      </c>
      <c r="B4" s="99" t="s">
        <v>23</v>
      </c>
      <c r="C4" s="100" t="s">
        <v>1</v>
      </c>
      <c r="D4" s="98" t="s">
        <v>13</v>
      </c>
      <c r="E4" s="98"/>
      <c r="F4" s="98"/>
      <c r="G4" s="98"/>
      <c r="H4" s="98"/>
      <c r="I4" s="98" t="s">
        <v>4</v>
      </c>
      <c r="J4" s="98"/>
      <c r="K4" s="98" t="s">
        <v>3</v>
      </c>
      <c r="L4" s="103" t="s">
        <v>17</v>
      </c>
      <c r="M4" s="105" t="s">
        <v>33</v>
      </c>
      <c r="N4" s="107" t="s">
        <v>21</v>
      </c>
    </row>
    <row r="5" spans="1:14" ht="21" customHeight="1">
      <c r="A5" s="98"/>
      <c r="B5" s="99"/>
      <c r="C5" s="101"/>
      <c r="D5" s="41" t="s">
        <v>2</v>
      </c>
      <c r="E5" s="41" t="s">
        <v>5</v>
      </c>
      <c r="F5" s="41" t="s">
        <v>6</v>
      </c>
      <c r="G5" s="41" t="s">
        <v>7</v>
      </c>
      <c r="H5" s="41" t="s">
        <v>8</v>
      </c>
      <c r="I5" s="41" t="s">
        <v>15</v>
      </c>
      <c r="J5" s="41" t="s">
        <v>16</v>
      </c>
      <c r="K5" s="98"/>
      <c r="L5" s="104"/>
      <c r="M5" s="106"/>
      <c r="N5" s="108"/>
    </row>
    <row r="6" spans="1:14" ht="82.5" customHeight="1">
      <c r="A6" s="42">
        <v>1</v>
      </c>
      <c r="B6" s="42" t="s">
        <v>273</v>
      </c>
      <c r="C6" s="51" t="s">
        <v>547</v>
      </c>
      <c r="D6" s="44" t="s">
        <v>274</v>
      </c>
      <c r="E6" s="44" t="s">
        <v>90</v>
      </c>
      <c r="F6" s="44" t="s">
        <v>91</v>
      </c>
      <c r="G6" s="44" t="s">
        <v>92</v>
      </c>
      <c r="H6" s="44" t="s">
        <v>93</v>
      </c>
      <c r="I6" s="42">
        <v>1</v>
      </c>
      <c r="J6" s="44" t="s">
        <v>275</v>
      </c>
      <c r="K6" s="42" t="s">
        <v>40</v>
      </c>
      <c r="L6" s="42">
        <v>5</v>
      </c>
      <c r="M6" s="46"/>
      <c r="N6" s="46"/>
    </row>
    <row r="7" spans="1:14" ht="69" customHeight="1">
      <c r="A7" s="42">
        <v>1</v>
      </c>
      <c r="B7" s="42" t="s">
        <v>273</v>
      </c>
      <c r="C7" s="51" t="s">
        <v>542</v>
      </c>
      <c r="D7" s="44" t="s">
        <v>276</v>
      </c>
      <c r="E7" s="44" t="s">
        <v>277</v>
      </c>
      <c r="F7" s="44" t="s">
        <v>94</v>
      </c>
      <c r="G7" s="44" t="s">
        <v>95</v>
      </c>
      <c r="H7" s="44" t="s">
        <v>96</v>
      </c>
      <c r="I7" s="42">
        <v>4</v>
      </c>
      <c r="J7" s="44" t="s">
        <v>278</v>
      </c>
      <c r="K7" s="42" t="s">
        <v>40</v>
      </c>
      <c r="L7" s="42">
        <v>5</v>
      </c>
      <c r="M7" s="46"/>
      <c r="N7" s="46"/>
    </row>
    <row r="8" spans="1:14" ht="115.5" customHeight="1">
      <c r="A8" s="42">
        <v>1</v>
      </c>
      <c r="B8" s="42" t="s">
        <v>273</v>
      </c>
      <c r="C8" s="51" t="s">
        <v>540</v>
      </c>
      <c r="D8" s="44" t="s">
        <v>423</v>
      </c>
      <c r="E8" s="44" t="s">
        <v>419</v>
      </c>
      <c r="F8" s="44" t="s">
        <v>420</v>
      </c>
      <c r="G8" s="44" t="s">
        <v>421</v>
      </c>
      <c r="H8" s="44" t="s">
        <v>422</v>
      </c>
      <c r="I8" s="42">
        <v>4</v>
      </c>
      <c r="J8" s="44" t="s">
        <v>424</v>
      </c>
      <c r="K8" s="42" t="s">
        <v>40</v>
      </c>
      <c r="L8" s="42">
        <v>5</v>
      </c>
      <c r="M8" s="46"/>
      <c r="N8" s="46"/>
    </row>
    <row r="9" spans="1:14" ht="84.75" customHeight="1">
      <c r="A9" s="42">
        <v>1</v>
      </c>
      <c r="B9" s="42" t="s">
        <v>273</v>
      </c>
      <c r="C9" s="51" t="s">
        <v>543</v>
      </c>
      <c r="D9" s="44" t="s">
        <v>279</v>
      </c>
      <c r="E9" s="44" t="s">
        <v>431</v>
      </c>
      <c r="F9" s="44" t="s">
        <v>425</v>
      </c>
      <c r="G9" s="44" t="s">
        <v>430</v>
      </c>
      <c r="H9" s="44" t="s">
        <v>97</v>
      </c>
      <c r="I9" s="42">
        <v>3</v>
      </c>
      <c r="J9" s="44" t="s">
        <v>432</v>
      </c>
      <c r="K9" s="42" t="s">
        <v>40</v>
      </c>
      <c r="L9" s="42">
        <v>5</v>
      </c>
      <c r="M9" s="46"/>
      <c r="N9" s="46"/>
    </row>
    <row r="10" spans="1:14" ht="93.75" customHeight="1">
      <c r="A10" s="42">
        <v>1</v>
      </c>
      <c r="B10" s="42" t="s">
        <v>273</v>
      </c>
      <c r="C10" s="51" t="s">
        <v>544</v>
      </c>
      <c r="D10" s="44" t="s">
        <v>280</v>
      </c>
      <c r="E10" s="44" t="s">
        <v>230</v>
      </c>
      <c r="F10" s="44" t="s">
        <v>426</v>
      </c>
      <c r="G10" s="44" t="s">
        <v>427</v>
      </c>
      <c r="H10" s="44" t="s">
        <v>428</v>
      </c>
      <c r="I10" s="42">
        <v>3</v>
      </c>
      <c r="J10" s="44" t="s">
        <v>429</v>
      </c>
      <c r="K10" s="42" t="s">
        <v>40</v>
      </c>
      <c r="L10" s="42">
        <v>5</v>
      </c>
      <c r="M10" s="46"/>
      <c r="N10" s="46"/>
    </row>
    <row r="11" spans="1:14" ht="135">
      <c r="A11" s="42">
        <v>1</v>
      </c>
      <c r="B11" s="42" t="s">
        <v>273</v>
      </c>
      <c r="C11" s="51" t="s">
        <v>545</v>
      </c>
      <c r="D11" s="44" t="s">
        <v>437</v>
      </c>
      <c r="E11" s="44" t="s">
        <v>433</v>
      </c>
      <c r="F11" s="44" t="s">
        <v>434</v>
      </c>
      <c r="G11" s="44" t="s">
        <v>435</v>
      </c>
      <c r="H11" s="44" t="s">
        <v>436</v>
      </c>
      <c r="I11" s="42">
        <v>2</v>
      </c>
      <c r="J11" s="44" t="s">
        <v>438</v>
      </c>
      <c r="K11" s="42" t="s">
        <v>40</v>
      </c>
      <c r="L11" s="42">
        <v>5</v>
      </c>
      <c r="M11" s="46"/>
      <c r="N11" s="46"/>
    </row>
    <row r="12" spans="1:14" ht="75.75" customHeight="1">
      <c r="A12" s="42">
        <v>2</v>
      </c>
      <c r="B12" s="42" t="s">
        <v>273</v>
      </c>
      <c r="C12" s="51" t="s">
        <v>546</v>
      </c>
      <c r="D12" s="44" t="s">
        <v>281</v>
      </c>
      <c r="E12" s="44" t="s">
        <v>462</v>
      </c>
      <c r="F12" s="44" t="s">
        <v>463</v>
      </c>
      <c r="G12" s="44" t="s">
        <v>441</v>
      </c>
      <c r="H12" s="44" t="s">
        <v>464</v>
      </c>
      <c r="I12" s="42">
        <v>3</v>
      </c>
      <c r="J12" s="44" t="s">
        <v>439</v>
      </c>
      <c r="K12" s="42" t="s">
        <v>40</v>
      </c>
      <c r="L12" s="42">
        <v>5</v>
      </c>
      <c r="M12" s="46"/>
      <c r="N12" s="46"/>
    </row>
    <row r="13" spans="1:14" ht="54">
      <c r="A13" s="42">
        <v>2</v>
      </c>
      <c r="B13" s="42" t="s">
        <v>273</v>
      </c>
      <c r="C13" s="51" t="s">
        <v>548</v>
      </c>
      <c r="D13" s="44" t="s">
        <v>440</v>
      </c>
      <c r="E13" s="44" t="s">
        <v>110</v>
      </c>
      <c r="F13" s="44" t="s">
        <v>111</v>
      </c>
      <c r="G13" s="44" t="s">
        <v>112</v>
      </c>
      <c r="H13" s="44" t="s">
        <v>113</v>
      </c>
      <c r="I13" s="42">
        <v>4</v>
      </c>
      <c r="J13" s="44" t="s">
        <v>282</v>
      </c>
      <c r="K13" s="42" t="s">
        <v>40</v>
      </c>
      <c r="L13" s="42">
        <v>5</v>
      </c>
      <c r="M13" s="46"/>
      <c r="N13" s="46"/>
    </row>
    <row r="14" spans="1:14" ht="67.5">
      <c r="A14" s="42">
        <v>2</v>
      </c>
      <c r="B14" s="42" t="s">
        <v>273</v>
      </c>
      <c r="C14" s="51" t="s">
        <v>549</v>
      </c>
      <c r="D14" s="44" t="s">
        <v>283</v>
      </c>
      <c r="E14" s="44" t="s">
        <v>117</v>
      </c>
      <c r="F14" s="44" t="s">
        <v>118</v>
      </c>
      <c r="G14" s="44" t="s">
        <v>119</v>
      </c>
      <c r="H14" s="44" t="s">
        <v>120</v>
      </c>
      <c r="I14" s="42">
        <v>4</v>
      </c>
      <c r="J14" s="44" t="s">
        <v>284</v>
      </c>
      <c r="K14" s="42" t="s">
        <v>40</v>
      </c>
      <c r="L14" s="42">
        <v>5</v>
      </c>
      <c r="M14" s="46"/>
      <c r="N14" s="46"/>
    </row>
    <row r="15" spans="1:14" ht="87" customHeight="1">
      <c r="A15" s="42">
        <v>2</v>
      </c>
      <c r="B15" s="42" t="s">
        <v>273</v>
      </c>
      <c r="C15" s="51" t="s">
        <v>550</v>
      </c>
      <c r="D15" s="44" t="s">
        <v>285</v>
      </c>
      <c r="E15" s="44" t="s">
        <v>231</v>
      </c>
      <c r="F15" s="44" t="s">
        <v>242</v>
      </c>
      <c r="G15" s="44" t="s">
        <v>252</v>
      </c>
      <c r="H15" s="44" t="s">
        <v>221</v>
      </c>
      <c r="I15" s="42">
        <v>2</v>
      </c>
      <c r="J15" s="44" t="s">
        <v>442</v>
      </c>
      <c r="K15" s="42" t="s">
        <v>40</v>
      </c>
      <c r="L15" s="42">
        <v>5</v>
      </c>
      <c r="M15" s="46"/>
      <c r="N15" s="46"/>
    </row>
    <row r="16" spans="1:14" ht="54" customHeight="1">
      <c r="A16" s="42">
        <v>2</v>
      </c>
      <c r="B16" s="42" t="s">
        <v>273</v>
      </c>
      <c r="C16" s="51" t="s">
        <v>551</v>
      </c>
      <c r="D16" s="44" t="s">
        <v>286</v>
      </c>
      <c r="E16" s="44" t="s">
        <v>232</v>
      </c>
      <c r="F16" s="44" t="s">
        <v>243</v>
      </c>
      <c r="G16" s="44" t="s">
        <v>253</v>
      </c>
      <c r="H16" s="44" t="s">
        <v>222</v>
      </c>
      <c r="I16" s="42">
        <v>4</v>
      </c>
      <c r="J16" s="44" t="s">
        <v>287</v>
      </c>
      <c r="K16" s="42" t="s">
        <v>40</v>
      </c>
      <c r="L16" s="42">
        <v>5</v>
      </c>
      <c r="M16" s="46"/>
      <c r="N16" s="46"/>
    </row>
    <row r="17" spans="1:14" ht="81.75" customHeight="1">
      <c r="A17" s="42">
        <v>2</v>
      </c>
      <c r="B17" s="42" t="s">
        <v>273</v>
      </c>
      <c r="C17" s="51" t="s">
        <v>552</v>
      </c>
      <c r="D17" s="44" t="s">
        <v>288</v>
      </c>
      <c r="E17" s="44" t="s">
        <v>445</v>
      </c>
      <c r="F17" s="44" t="s">
        <v>443</v>
      </c>
      <c r="G17" s="44" t="s">
        <v>446</v>
      </c>
      <c r="H17" s="44" t="s">
        <v>444</v>
      </c>
      <c r="I17" s="42">
        <v>1</v>
      </c>
      <c r="J17" s="44" t="s">
        <v>447</v>
      </c>
      <c r="K17" s="42" t="s">
        <v>40</v>
      </c>
      <c r="L17" s="42">
        <v>5</v>
      </c>
      <c r="M17" s="46"/>
      <c r="N17" s="46"/>
    </row>
    <row r="18" spans="1:14" ht="102" customHeight="1">
      <c r="A18" s="42">
        <v>2</v>
      </c>
      <c r="B18" s="42" t="s">
        <v>273</v>
      </c>
      <c r="C18" s="51" t="s">
        <v>553</v>
      </c>
      <c r="D18" s="112" t="s">
        <v>639</v>
      </c>
      <c r="E18" s="112" t="s">
        <v>640</v>
      </c>
      <c r="F18" s="112" t="s">
        <v>641</v>
      </c>
      <c r="G18" s="112" t="s">
        <v>642</v>
      </c>
      <c r="H18" s="112" t="s">
        <v>643</v>
      </c>
      <c r="I18" s="113">
        <v>3</v>
      </c>
      <c r="J18" s="112" t="s">
        <v>644</v>
      </c>
      <c r="K18" s="42" t="s">
        <v>40</v>
      </c>
      <c r="L18" s="42">
        <v>5</v>
      </c>
      <c r="M18" s="46"/>
      <c r="N18" s="46"/>
    </row>
    <row r="19" spans="1:14" ht="67.5">
      <c r="A19" s="42">
        <v>2</v>
      </c>
      <c r="B19" s="42" t="s">
        <v>273</v>
      </c>
      <c r="C19" s="51" t="s">
        <v>554</v>
      </c>
      <c r="D19" s="44" t="s">
        <v>289</v>
      </c>
      <c r="E19" s="44" t="s">
        <v>290</v>
      </c>
      <c r="F19" s="44" t="s">
        <v>449</v>
      </c>
      <c r="G19" s="44" t="s">
        <v>291</v>
      </c>
      <c r="H19" s="44" t="s">
        <v>448</v>
      </c>
      <c r="I19" s="42">
        <v>2</v>
      </c>
      <c r="J19" s="44" t="s">
        <v>450</v>
      </c>
      <c r="K19" s="42" t="s">
        <v>40</v>
      </c>
      <c r="L19" s="42">
        <v>5</v>
      </c>
      <c r="M19" s="46"/>
      <c r="N19" s="46"/>
    </row>
    <row r="20" spans="1:14" ht="103.5" customHeight="1">
      <c r="A20" s="42">
        <v>2</v>
      </c>
      <c r="B20" s="42" t="s">
        <v>273</v>
      </c>
      <c r="C20" s="51" t="s">
        <v>555</v>
      </c>
      <c r="D20" s="44" t="s">
        <v>293</v>
      </c>
      <c r="E20" s="44" t="s">
        <v>294</v>
      </c>
      <c r="F20" s="44" t="s">
        <v>452</v>
      </c>
      <c r="G20" s="44" t="s">
        <v>451</v>
      </c>
      <c r="H20" s="44" t="s">
        <v>295</v>
      </c>
      <c r="I20" s="42">
        <v>1</v>
      </c>
      <c r="J20" s="44" t="s">
        <v>296</v>
      </c>
      <c r="K20" s="42" t="s">
        <v>40</v>
      </c>
      <c r="L20" s="42">
        <v>5</v>
      </c>
      <c r="M20" s="46"/>
      <c r="N20" s="46"/>
    </row>
    <row r="21" spans="1:14" ht="129" customHeight="1">
      <c r="A21" s="42">
        <v>2</v>
      </c>
      <c r="B21" s="42" t="s">
        <v>273</v>
      </c>
      <c r="C21" s="51" t="s">
        <v>556</v>
      </c>
      <c r="D21" s="44" t="s">
        <v>297</v>
      </c>
      <c r="E21" s="44" t="s">
        <v>453</v>
      </c>
      <c r="F21" s="44" t="s">
        <v>454</v>
      </c>
      <c r="G21" s="44" t="s">
        <v>455</v>
      </c>
      <c r="H21" s="44" t="s">
        <v>456</v>
      </c>
      <c r="I21" s="42">
        <v>4</v>
      </c>
      <c r="J21" s="44" t="s">
        <v>457</v>
      </c>
      <c r="K21" s="42" t="s">
        <v>40</v>
      </c>
      <c r="L21" s="42">
        <v>5</v>
      </c>
      <c r="M21" s="46"/>
      <c r="N21" s="46"/>
    </row>
    <row r="22" spans="1:14" ht="118.5" customHeight="1">
      <c r="A22" s="42">
        <v>2</v>
      </c>
      <c r="B22" s="42" t="s">
        <v>273</v>
      </c>
      <c r="C22" s="51" t="s">
        <v>557</v>
      </c>
      <c r="D22" s="44" t="s">
        <v>298</v>
      </c>
      <c r="E22" s="44" t="s">
        <v>299</v>
      </c>
      <c r="F22" s="44" t="s">
        <v>300</v>
      </c>
      <c r="G22" s="44" t="s">
        <v>465</v>
      </c>
      <c r="H22" s="44" t="s">
        <v>301</v>
      </c>
      <c r="I22" s="42">
        <v>3</v>
      </c>
      <c r="J22" s="44" t="s">
        <v>458</v>
      </c>
      <c r="K22" s="42" t="s">
        <v>40</v>
      </c>
      <c r="L22" s="42">
        <v>5</v>
      </c>
      <c r="M22" s="46"/>
      <c r="N22" s="46"/>
    </row>
    <row r="23" spans="1:14" ht="133.5" customHeight="1">
      <c r="A23" s="42">
        <v>3</v>
      </c>
      <c r="B23" s="42" t="s">
        <v>273</v>
      </c>
      <c r="C23" s="51" t="s">
        <v>558</v>
      </c>
      <c r="D23" s="44" t="s">
        <v>460</v>
      </c>
      <c r="E23" s="44" t="s">
        <v>129</v>
      </c>
      <c r="F23" s="44" t="s">
        <v>130</v>
      </c>
      <c r="G23" s="44" t="s">
        <v>131</v>
      </c>
      <c r="H23" s="44" t="s">
        <v>132</v>
      </c>
      <c r="I23" s="42">
        <v>4</v>
      </c>
      <c r="J23" s="44" t="s">
        <v>459</v>
      </c>
      <c r="K23" s="42" t="s">
        <v>40</v>
      </c>
      <c r="L23" s="42">
        <v>5</v>
      </c>
      <c r="M23" s="46"/>
      <c r="N23" s="46"/>
    </row>
    <row r="24" spans="1:14" ht="94.5">
      <c r="A24" s="42">
        <v>3</v>
      </c>
      <c r="B24" s="42" t="s">
        <v>273</v>
      </c>
      <c r="C24" s="51" t="s">
        <v>559</v>
      </c>
      <c r="D24" s="44" t="s">
        <v>302</v>
      </c>
      <c r="E24" s="44" t="s">
        <v>137</v>
      </c>
      <c r="F24" s="44" t="s">
        <v>138</v>
      </c>
      <c r="G24" s="44" t="s">
        <v>139</v>
      </c>
      <c r="H24" s="44" t="s">
        <v>140</v>
      </c>
      <c r="I24" s="42">
        <v>3</v>
      </c>
      <c r="J24" s="44" t="s">
        <v>303</v>
      </c>
      <c r="K24" s="42" t="s">
        <v>40</v>
      </c>
      <c r="L24" s="42">
        <v>5</v>
      </c>
      <c r="M24" s="46"/>
      <c r="N24" s="46"/>
    </row>
    <row r="25" spans="1:14" ht="67.5">
      <c r="A25" s="42">
        <v>3</v>
      </c>
      <c r="B25" s="42" t="s">
        <v>273</v>
      </c>
      <c r="C25" s="51" t="s">
        <v>560</v>
      </c>
      <c r="D25" s="44" t="s">
        <v>304</v>
      </c>
      <c r="E25" s="44" t="s">
        <v>461</v>
      </c>
      <c r="F25" s="44" t="s">
        <v>466</v>
      </c>
      <c r="G25" s="44" t="s">
        <v>467</v>
      </c>
      <c r="H25" s="44" t="s">
        <v>468</v>
      </c>
      <c r="I25" s="42">
        <v>2</v>
      </c>
      <c r="J25" s="44" t="s">
        <v>305</v>
      </c>
      <c r="K25" s="42" t="s">
        <v>40</v>
      </c>
      <c r="L25" s="42">
        <v>5</v>
      </c>
      <c r="M25" s="46"/>
      <c r="N25" s="46"/>
    </row>
    <row r="26" spans="1:14" ht="76.5" customHeight="1">
      <c r="A26" s="42">
        <v>3</v>
      </c>
      <c r="B26" s="42" t="s">
        <v>273</v>
      </c>
      <c r="C26" s="51" t="s">
        <v>561</v>
      </c>
      <c r="D26" s="44" t="s">
        <v>306</v>
      </c>
      <c r="E26" s="44" t="s">
        <v>233</v>
      </c>
      <c r="F26" s="44" t="s">
        <v>244</v>
      </c>
      <c r="G26" s="44" t="s">
        <v>254</v>
      </c>
      <c r="H26" s="44" t="s">
        <v>412</v>
      </c>
      <c r="I26" s="42">
        <v>3</v>
      </c>
      <c r="J26" s="44" t="s">
        <v>307</v>
      </c>
      <c r="K26" s="42" t="s">
        <v>40</v>
      </c>
      <c r="L26" s="42">
        <v>5</v>
      </c>
      <c r="M26" s="46"/>
      <c r="N26" s="46"/>
    </row>
    <row r="27" spans="1:14" ht="108">
      <c r="A27" s="42">
        <v>3</v>
      </c>
      <c r="B27" s="42" t="s">
        <v>273</v>
      </c>
      <c r="C27" s="51" t="s">
        <v>562</v>
      </c>
      <c r="D27" s="44" t="s">
        <v>413</v>
      </c>
      <c r="E27" s="44" t="s">
        <v>234</v>
      </c>
      <c r="F27" s="44" t="s">
        <v>245</v>
      </c>
      <c r="G27" s="44" t="s">
        <v>255</v>
      </c>
      <c r="H27" s="44" t="s">
        <v>223</v>
      </c>
      <c r="I27" s="42">
        <v>2</v>
      </c>
      <c r="J27" s="44" t="s">
        <v>308</v>
      </c>
      <c r="K27" s="42" t="s">
        <v>40</v>
      </c>
      <c r="L27" s="42">
        <v>5</v>
      </c>
      <c r="M27" s="46"/>
      <c r="N27" s="46"/>
    </row>
    <row r="28" spans="1:14" ht="135">
      <c r="A28" s="42">
        <v>3</v>
      </c>
      <c r="B28" s="42" t="s">
        <v>273</v>
      </c>
      <c r="C28" s="51" t="s">
        <v>563</v>
      </c>
      <c r="D28" s="44" t="s">
        <v>486</v>
      </c>
      <c r="E28" s="44" t="s">
        <v>235</v>
      </c>
      <c r="F28" s="44" t="s">
        <v>246</v>
      </c>
      <c r="G28" s="44" t="s">
        <v>256</v>
      </c>
      <c r="H28" s="44" t="s">
        <v>224</v>
      </c>
      <c r="I28" s="42">
        <v>4</v>
      </c>
      <c r="J28" s="44" t="s">
        <v>309</v>
      </c>
      <c r="K28" s="42" t="s">
        <v>40</v>
      </c>
      <c r="L28" s="42">
        <v>5</v>
      </c>
      <c r="M28" s="46"/>
      <c r="N28" s="46"/>
    </row>
    <row r="29" spans="1:14" ht="70.5" customHeight="1">
      <c r="A29" s="42">
        <v>4</v>
      </c>
      <c r="B29" s="42" t="s">
        <v>273</v>
      </c>
      <c r="C29" s="51" t="s">
        <v>564</v>
      </c>
      <c r="D29" s="44" t="s">
        <v>487</v>
      </c>
      <c r="E29" s="44" t="s">
        <v>310</v>
      </c>
      <c r="F29" s="44" t="s">
        <v>311</v>
      </c>
      <c r="G29" s="44" t="s">
        <v>312</v>
      </c>
      <c r="H29" s="44" t="s">
        <v>313</v>
      </c>
      <c r="I29" s="42">
        <v>1</v>
      </c>
      <c r="J29" s="44" t="s">
        <v>488</v>
      </c>
      <c r="K29" s="42" t="s">
        <v>40</v>
      </c>
      <c r="L29" s="42">
        <v>5</v>
      </c>
      <c r="M29" s="46"/>
      <c r="N29" s="46"/>
    </row>
    <row r="30" spans="1:14" ht="135">
      <c r="A30" s="42">
        <v>4</v>
      </c>
      <c r="B30" s="42" t="s">
        <v>273</v>
      </c>
      <c r="C30" s="51" t="s">
        <v>565</v>
      </c>
      <c r="D30" s="44" t="s">
        <v>490</v>
      </c>
      <c r="E30" s="44" t="s">
        <v>314</v>
      </c>
      <c r="F30" s="44" t="s">
        <v>315</v>
      </c>
      <c r="G30" s="44" t="s">
        <v>316</v>
      </c>
      <c r="H30" s="44" t="s">
        <v>317</v>
      </c>
      <c r="I30" s="42">
        <v>3</v>
      </c>
      <c r="J30" s="44" t="s">
        <v>489</v>
      </c>
      <c r="K30" s="42" t="s">
        <v>40</v>
      </c>
      <c r="L30" s="42">
        <v>5</v>
      </c>
      <c r="M30" s="46"/>
      <c r="N30" s="46"/>
    </row>
    <row r="31" spans="1:14" ht="216">
      <c r="A31" s="42">
        <v>4</v>
      </c>
      <c r="B31" s="42" t="s">
        <v>273</v>
      </c>
      <c r="C31" s="51" t="s">
        <v>566</v>
      </c>
      <c r="D31" s="44" t="s">
        <v>491</v>
      </c>
      <c r="E31" s="44" t="s">
        <v>314</v>
      </c>
      <c r="F31" s="44" t="s">
        <v>315</v>
      </c>
      <c r="G31" s="44" t="s">
        <v>318</v>
      </c>
      <c r="H31" s="44" t="s">
        <v>317</v>
      </c>
      <c r="I31" s="42">
        <v>2</v>
      </c>
      <c r="J31" s="44" t="s">
        <v>492</v>
      </c>
      <c r="K31" s="42" t="s">
        <v>40</v>
      </c>
      <c r="L31" s="42">
        <v>5</v>
      </c>
      <c r="M31" s="46"/>
      <c r="N31" s="46"/>
    </row>
    <row r="32" spans="1:14" ht="54">
      <c r="A32" s="42">
        <v>4</v>
      </c>
      <c r="B32" s="42" t="s">
        <v>273</v>
      </c>
      <c r="C32" s="51" t="s">
        <v>567</v>
      </c>
      <c r="D32" s="44" t="s">
        <v>319</v>
      </c>
      <c r="E32" s="44" t="s">
        <v>155</v>
      </c>
      <c r="F32" s="44" t="s">
        <v>156</v>
      </c>
      <c r="G32" s="44" t="s">
        <v>157</v>
      </c>
      <c r="H32" s="44" t="s">
        <v>158</v>
      </c>
      <c r="I32" s="42">
        <v>4</v>
      </c>
      <c r="J32" s="44" t="s">
        <v>493</v>
      </c>
      <c r="K32" s="42" t="s">
        <v>40</v>
      </c>
      <c r="L32" s="42">
        <v>5</v>
      </c>
      <c r="M32" s="46"/>
      <c r="N32" s="46"/>
    </row>
    <row r="33" spans="1:14" ht="189">
      <c r="A33" s="42">
        <v>4</v>
      </c>
      <c r="B33" s="42" t="s">
        <v>273</v>
      </c>
      <c r="C33" s="51" t="s">
        <v>568</v>
      </c>
      <c r="D33" s="44" t="s">
        <v>495</v>
      </c>
      <c r="E33" s="44" t="s">
        <v>236</v>
      </c>
      <c r="F33" s="44" t="s">
        <v>247</v>
      </c>
      <c r="G33" s="44" t="s">
        <v>257</v>
      </c>
      <c r="H33" s="44" t="s">
        <v>225</v>
      </c>
      <c r="I33" s="42">
        <v>2</v>
      </c>
      <c r="J33" s="44" t="s">
        <v>494</v>
      </c>
      <c r="K33" s="42" t="s">
        <v>40</v>
      </c>
      <c r="L33" s="42">
        <v>5</v>
      </c>
      <c r="M33" s="46"/>
      <c r="N33" s="46"/>
    </row>
    <row r="34" spans="1:14" ht="198.75" customHeight="1">
      <c r="A34" s="42">
        <v>4</v>
      </c>
      <c r="B34" s="42" t="s">
        <v>273</v>
      </c>
      <c r="C34" s="51" t="s">
        <v>569</v>
      </c>
      <c r="D34" s="44" t="s">
        <v>496</v>
      </c>
      <c r="E34" s="44" t="s">
        <v>237</v>
      </c>
      <c r="F34" s="44" t="s">
        <v>154</v>
      </c>
      <c r="G34" s="44" t="s">
        <v>258</v>
      </c>
      <c r="H34" s="44" t="s">
        <v>226</v>
      </c>
      <c r="I34" s="42">
        <v>1</v>
      </c>
      <c r="J34" s="44" t="s">
        <v>414</v>
      </c>
      <c r="K34" s="42" t="s">
        <v>40</v>
      </c>
      <c r="L34" s="42">
        <v>5</v>
      </c>
      <c r="M34" s="46"/>
      <c r="N34" s="46"/>
    </row>
    <row r="35" spans="1:14" ht="148.5">
      <c r="A35" s="42">
        <v>5</v>
      </c>
      <c r="B35" s="42" t="s">
        <v>273</v>
      </c>
      <c r="C35" s="51" t="s">
        <v>570</v>
      </c>
      <c r="D35" s="44" t="s">
        <v>320</v>
      </c>
      <c r="E35" s="44" t="s">
        <v>497</v>
      </c>
      <c r="F35" s="44" t="s">
        <v>498</v>
      </c>
      <c r="G35" s="44" t="s">
        <v>499</v>
      </c>
      <c r="H35" s="44" t="s">
        <v>469</v>
      </c>
      <c r="I35" s="42">
        <v>2</v>
      </c>
      <c r="J35" s="44" t="s">
        <v>500</v>
      </c>
      <c r="K35" s="42" t="s">
        <v>40</v>
      </c>
      <c r="L35" s="42">
        <v>5</v>
      </c>
      <c r="M35" s="46"/>
      <c r="N35" s="46"/>
    </row>
    <row r="36" spans="1:14" ht="81">
      <c r="A36" s="42">
        <v>5</v>
      </c>
      <c r="B36" s="42" t="s">
        <v>273</v>
      </c>
      <c r="C36" s="51" t="s">
        <v>571</v>
      </c>
      <c r="D36" s="44" t="s">
        <v>502</v>
      </c>
      <c r="E36" s="44" t="s">
        <v>169</v>
      </c>
      <c r="F36" s="44" t="s">
        <v>170</v>
      </c>
      <c r="G36" s="44" t="s">
        <v>171</v>
      </c>
      <c r="H36" s="44" t="s">
        <v>172</v>
      </c>
      <c r="I36" s="42">
        <v>4</v>
      </c>
      <c r="J36" s="44" t="s">
        <v>503</v>
      </c>
      <c r="K36" s="42" t="s">
        <v>40</v>
      </c>
      <c r="L36" s="42">
        <v>5</v>
      </c>
      <c r="M36" s="46"/>
      <c r="N36" s="46"/>
    </row>
    <row r="37" spans="1:14" ht="81">
      <c r="A37" s="42">
        <v>5</v>
      </c>
      <c r="B37" s="42" t="s">
        <v>273</v>
      </c>
      <c r="C37" s="51" t="s">
        <v>572</v>
      </c>
      <c r="D37" s="44" t="s">
        <v>501</v>
      </c>
      <c r="E37" s="44" t="s">
        <v>470</v>
      </c>
      <c r="F37" s="44" t="s">
        <v>321</v>
      </c>
      <c r="G37" s="44" t="s">
        <v>471</v>
      </c>
      <c r="H37" s="44" t="s">
        <v>472</v>
      </c>
      <c r="I37" s="42">
        <v>2</v>
      </c>
      <c r="J37" s="44" t="s">
        <v>322</v>
      </c>
      <c r="K37" s="42" t="s">
        <v>40</v>
      </c>
      <c r="L37" s="42">
        <v>5</v>
      </c>
      <c r="M37" s="46"/>
      <c r="N37" s="46"/>
    </row>
    <row r="38" spans="1:14" ht="183.75" customHeight="1">
      <c r="A38" s="42">
        <v>5</v>
      </c>
      <c r="B38" s="42" t="s">
        <v>273</v>
      </c>
      <c r="C38" s="51" t="s">
        <v>573</v>
      </c>
      <c r="D38" s="44" t="s">
        <v>323</v>
      </c>
      <c r="E38" s="44" t="s">
        <v>174</v>
      </c>
      <c r="F38" s="44" t="s">
        <v>324</v>
      </c>
      <c r="G38" s="44" t="s">
        <v>505</v>
      </c>
      <c r="H38" s="44" t="s">
        <v>175</v>
      </c>
      <c r="I38" s="42">
        <v>3</v>
      </c>
      <c r="J38" s="44" t="s">
        <v>504</v>
      </c>
      <c r="K38" s="42" t="s">
        <v>40</v>
      </c>
      <c r="L38" s="42">
        <v>5</v>
      </c>
      <c r="M38" s="46"/>
      <c r="N38" s="46"/>
    </row>
    <row r="39" spans="1:14" ht="354" customHeight="1">
      <c r="A39" s="42">
        <v>5</v>
      </c>
      <c r="B39" s="42" t="s">
        <v>273</v>
      </c>
      <c r="C39" s="51" t="s">
        <v>574</v>
      </c>
      <c r="D39" s="44" t="s">
        <v>506</v>
      </c>
      <c r="E39" s="44" t="s">
        <v>238</v>
      </c>
      <c r="F39" s="44" t="s">
        <v>248</v>
      </c>
      <c r="G39" s="44" t="s">
        <v>259</v>
      </c>
      <c r="H39" s="44" t="s">
        <v>227</v>
      </c>
      <c r="I39" s="42">
        <v>1</v>
      </c>
      <c r="J39" s="44" t="s">
        <v>507</v>
      </c>
      <c r="K39" s="42" t="s">
        <v>40</v>
      </c>
      <c r="L39" s="42">
        <v>5</v>
      </c>
      <c r="M39" s="46"/>
      <c r="N39" s="46"/>
    </row>
    <row r="40" spans="1:14" ht="135">
      <c r="A40" s="42">
        <v>5</v>
      </c>
      <c r="B40" s="42" t="s">
        <v>273</v>
      </c>
      <c r="C40" s="51" t="s">
        <v>575</v>
      </c>
      <c r="D40" s="44" t="s">
        <v>508</v>
      </c>
      <c r="E40" s="44" t="s">
        <v>239</v>
      </c>
      <c r="F40" s="44" t="s">
        <v>249</v>
      </c>
      <c r="G40" s="44" t="s">
        <v>260</v>
      </c>
      <c r="H40" s="44" t="s">
        <v>228</v>
      </c>
      <c r="I40" s="42">
        <v>2</v>
      </c>
      <c r="J40" s="44" t="s">
        <v>325</v>
      </c>
      <c r="K40" s="42" t="s">
        <v>40</v>
      </c>
      <c r="L40" s="42">
        <v>5</v>
      </c>
      <c r="M40" s="46"/>
      <c r="N40" s="46"/>
    </row>
    <row r="41" spans="1:14" ht="94.5">
      <c r="A41" s="42">
        <v>6</v>
      </c>
      <c r="B41" s="42" t="s">
        <v>273</v>
      </c>
      <c r="C41" s="51" t="s">
        <v>576</v>
      </c>
      <c r="D41" s="44" t="s">
        <v>326</v>
      </c>
      <c r="E41" s="44" t="s">
        <v>327</v>
      </c>
      <c r="F41" s="44" t="s">
        <v>328</v>
      </c>
      <c r="G41" s="44" t="s">
        <v>329</v>
      </c>
      <c r="H41" s="44" t="s">
        <v>330</v>
      </c>
      <c r="I41" s="42">
        <v>3</v>
      </c>
      <c r="J41" s="44" t="s">
        <v>509</v>
      </c>
      <c r="K41" s="42" t="s">
        <v>40</v>
      </c>
      <c r="L41" s="42">
        <v>5</v>
      </c>
      <c r="M41" s="46"/>
      <c r="N41" s="46"/>
    </row>
    <row r="42" spans="1:14" ht="81">
      <c r="A42" s="42">
        <v>6</v>
      </c>
      <c r="B42" s="42" t="s">
        <v>273</v>
      </c>
      <c r="C42" s="51" t="s">
        <v>577</v>
      </c>
      <c r="D42" s="44" t="s">
        <v>510</v>
      </c>
      <c r="E42" s="44" t="s">
        <v>511</v>
      </c>
      <c r="F42" s="44" t="s">
        <v>473</v>
      </c>
      <c r="G42" s="44" t="s">
        <v>474</v>
      </c>
      <c r="H42" s="44" t="s">
        <v>475</v>
      </c>
      <c r="I42" s="42">
        <v>3</v>
      </c>
      <c r="J42" s="44" t="s">
        <v>331</v>
      </c>
      <c r="K42" s="42" t="s">
        <v>40</v>
      </c>
      <c r="L42" s="42">
        <v>5</v>
      </c>
      <c r="M42" s="46"/>
      <c r="N42" s="46"/>
    </row>
    <row r="43" spans="1:14" ht="174" customHeight="1">
      <c r="A43" s="42">
        <v>6</v>
      </c>
      <c r="B43" s="42" t="s">
        <v>273</v>
      </c>
      <c r="C43" s="51" t="s">
        <v>578</v>
      </c>
      <c r="D43" s="44" t="s">
        <v>332</v>
      </c>
      <c r="E43" s="44" t="s">
        <v>512</v>
      </c>
      <c r="F43" s="44" t="s">
        <v>513</v>
      </c>
      <c r="G43" s="44" t="s">
        <v>514</v>
      </c>
      <c r="H43" s="44" t="s">
        <v>515</v>
      </c>
      <c r="I43" s="42">
        <v>4</v>
      </c>
      <c r="J43" s="44" t="s">
        <v>516</v>
      </c>
      <c r="K43" s="42" t="s">
        <v>40</v>
      </c>
      <c r="L43" s="42">
        <v>5</v>
      </c>
      <c r="M43" s="46"/>
      <c r="N43" s="46"/>
    </row>
    <row r="44" spans="1:14" ht="148.5">
      <c r="A44" s="42">
        <v>6</v>
      </c>
      <c r="B44" s="42" t="s">
        <v>273</v>
      </c>
      <c r="C44" s="51" t="s">
        <v>579</v>
      </c>
      <c r="D44" s="44" t="s">
        <v>333</v>
      </c>
      <c r="E44" s="44" t="s">
        <v>334</v>
      </c>
      <c r="F44" s="44" t="s">
        <v>335</v>
      </c>
      <c r="G44" s="44" t="s">
        <v>336</v>
      </c>
      <c r="H44" s="44" t="s">
        <v>337</v>
      </c>
      <c r="I44" s="42">
        <v>4</v>
      </c>
      <c r="J44" s="44" t="s">
        <v>338</v>
      </c>
      <c r="K44" s="42" t="s">
        <v>40</v>
      </c>
      <c r="L44" s="42">
        <v>5</v>
      </c>
      <c r="M44" s="46"/>
      <c r="N44" s="46"/>
    </row>
    <row r="45" spans="1:14" ht="81">
      <c r="A45" s="42">
        <v>6</v>
      </c>
      <c r="B45" s="42" t="s">
        <v>273</v>
      </c>
      <c r="C45" s="51" t="s">
        <v>580</v>
      </c>
      <c r="D45" s="44" t="s">
        <v>339</v>
      </c>
      <c r="E45" s="44" t="s">
        <v>240</v>
      </c>
      <c r="F45" s="44" t="s">
        <v>250</v>
      </c>
      <c r="G45" s="44" t="s">
        <v>261</v>
      </c>
      <c r="H45" s="44" t="s">
        <v>229</v>
      </c>
      <c r="I45" s="42">
        <v>1</v>
      </c>
      <c r="J45" s="44" t="s">
        <v>340</v>
      </c>
      <c r="K45" s="42" t="s">
        <v>40</v>
      </c>
      <c r="L45" s="42">
        <v>5</v>
      </c>
      <c r="M45" s="46"/>
      <c r="N45" s="46"/>
    </row>
    <row r="46" spans="1:14" ht="67.5">
      <c r="A46" s="42">
        <v>6</v>
      </c>
      <c r="B46" s="42" t="s">
        <v>273</v>
      </c>
      <c r="C46" s="51" t="s">
        <v>581</v>
      </c>
      <c r="D46" s="44" t="s">
        <v>341</v>
      </c>
      <c r="E46" s="44" t="s">
        <v>476</v>
      </c>
      <c r="F46" s="44" t="s">
        <v>517</v>
      </c>
      <c r="G46" s="44" t="s">
        <v>477</v>
      </c>
      <c r="H46" s="44" t="s">
        <v>518</v>
      </c>
      <c r="I46" s="42">
        <v>4</v>
      </c>
      <c r="J46" s="44" t="s">
        <v>478</v>
      </c>
      <c r="K46" s="42" t="s">
        <v>40</v>
      </c>
      <c r="L46" s="42">
        <v>5</v>
      </c>
      <c r="M46" s="46"/>
      <c r="N46" s="46"/>
    </row>
    <row r="47" spans="1:14" ht="54">
      <c r="A47" s="42">
        <v>6</v>
      </c>
      <c r="B47" s="42" t="s">
        <v>273</v>
      </c>
      <c r="C47" s="51" t="s">
        <v>582</v>
      </c>
      <c r="D47" s="44" t="s">
        <v>342</v>
      </c>
      <c r="E47" s="44" t="s">
        <v>241</v>
      </c>
      <c r="F47" s="44" t="s">
        <v>251</v>
      </c>
      <c r="G47" s="44" t="s">
        <v>262</v>
      </c>
      <c r="H47" s="44" t="s">
        <v>212</v>
      </c>
      <c r="I47" s="42">
        <v>4</v>
      </c>
      <c r="J47" s="44" t="s">
        <v>343</v>
      </c>
      <c r="K47" s="42" t="s">
        <v>40</v>
      </c>
      <c r="L47" s="42">
        <v>5</v>
      </c>
      <c r="M47" s="46"/>
      <c r="N47" s="46"/>
    </row>
    <row r="48" spans="1:14" ht="54">
      <c r="A48" s="42">
        <v>7</v>
      </c>
      <c r="B48" s="42" t="s">
        <v>273</v>
      </c>
      <c r="C48" s="51" t="s">
        <v>583</v>
      </c>
      <c r="D48" s="44" t="s">
        <v>344</v>
      </c>
      <c r="E48" s="44" t="s">
        <v>345</v>
      </c>
      <c r="F48" s="44" t="s">
        <v>346</v>
      </c>
      <c r="G48" s="44" t="s">
        <v>347</v>
      </c>
      <c r="H48" s="44" t="s">
        <v>348</v>
      </c>
      <c r="I48" s="42">
        <v>3</v>
      </c>
      <c r="J48" s="44" t="s">
        <v>349</v>
      </c>
      <c r="K48" s="42" t="s">
        <v>40</v>
      </c>
      <c r="L48" s="42">
        <v>5</v>
      </c>
      <c r="M48" s="46"/>
      <c r="N48" s="46"/>
    </row>
    <row r="49" spans="1:14" ht="174.75" customHeight="1">
      <c r="A49" s="42">
        <v>7</v>
      </c>
      <c r="B49" s="42" t="s">
        <v>273</v>
      </c>
      <c r="C49" s="51" t="s">
        <v>584</v>
      </c>
      <c r="D49" s="44" t="s">
        <v>350</v>
      </c>
      <c r="E49" s="44" t="s">
        <v>519</v>
      </c>
      <c r="F49" s="44" t="s">
        <v>520</v>
      </c>
      <c r="G49" s="44" t="s">
        <v>521</v>
      </c>
      <c r="H49" s="44" t="s">
        <v>523</v>
      </c>
      <c r="I49" s="42">
        <v>4</v>
      </c>
      <c r="J49" s="44" t="s">
        <v>351</v>
      </c>
      <c r="K49" s="42" t="s">
        <v>40</v>
      </c>
      <c r="L49" s="42">
        <v>5</v>
      </c>
      <c r="M49" s="46"/>
      <c r="N49" s="46"/>
    </row>
    <row r="50" spans="1:14" ht="85.5" customHeight="1">
      <c r="A50" s="42">
        <v>7</v>
      </c>
      <c r="B50" s="42" t="s">
        <v>273</v>
      </c>
      <c r="C50" s="51" t="s">
        <v>585</v>
      </c>
      <c r="D50" s="44" t="s">
        <v>352</v>
      </c>
      <c r="E50" s="44" t="s">
        <v>353</v>
      </c>
      <c r="F50" s="44" t="s">
        <v>354</v>
      </c>
      <c r="G50" s="44" t="s">
        <v>292</v>
      </c>
      <c r="H50" s="44" t="s">
        <v>355</v>
      </c>
      <c r="I50" s="42">
        <v>2</v>
      </c>
      <c r="J50" s="44" t="s">
        <v>356</v>
      </c>
      <c r="K50" s="42" t="s">
        <v>40</v>
      </c>
      <c r="L50" s="42">
        <v>5</v>
      </c>
      <c r="M50" s="46"/>
      <c r="N50" s="46"/>
    </row>
    <row r="51" spans="1:14" ht="147.75" customHeight="1">
      <c r="A51" s="42">
        <v>7</v>
      </c>
      <c r="B51" s="42" t="s">
        <v>273</v>
      </c>
      <c r="C51" s="51" t="s">
        <v>586</v>
      </c>
      <c r="D51" s="44" t="s">
        <v>357</v>
      </c>
      <c r="E51" s="44" t="s">
        <v>524</v>
      </c>
      <c r="F51" s="44" t="s">
        <v>525</v>
      </c>
      <c r="G51" s="44" t="s">
        <v>522</v>
      </c>
      <c r="H51" s="44" t="s">
        <v>526</v>
      </c>
      <c r="I51" s="42">
        <v>1</v>
      </c>
      <c r="J51" s="44" t="s">
        <v>358</v>
      </c>
      <c r="K51" s="42" t="s">
        <v>40</v>
      </c>
      <c r="L51" s="42">
        <v>5</v>
      </c>
      <c r="M51" s="46"/>
      <c r="N51" s="46"/>
    </row>
    <row r="52" spans="1:14" ht="77.25" customHeight="1">
      <c r="A52" s="42">
        <v>7</v>
      </c>
      <c r="B52" s="42" t="s">
        <v>273</v>
      </c>
      <c r="C52" s="51" t="s">
        <v>587</v>
      </c>
      <c r="D52" s="44" t="s">
        <v>359</v>
      </c>
      <c r="E52" s="44" t="s">
        <v>360</v>
      </c>
      <c r="F52" s="44" t="s">
        <v>361</v>
      </c>
      <c r="G52" s="44" t="s">
        <v>362</v>
      </c>
      <c r="H52" s="44" t="s">
        <v>363</v>
      </c>
      <c r="I52" s="42">
        <v>4</v>
      </c>
      <c r="J52" s="44" t="s">
        <v>527</v>
      </c>
      <c r="K52" s="42" t="s">
        <v>40</v>
      </c>
      <c r="L52" s="42">
        <v>5</v>
      </c>
      <c r="M52" s="46"/>
      <c r="N52" s="46"/>
    </row>
    <row r="53" spans="1:14" ht="131.25" customHeight="1">
      <c r="A53" s="42">
        <v>7</v>
      </c>
      <c r="B53" s="42" t="s">
        <v>273</v>
      </c>
      <c r="C53" s="51" t="s">
        <v>588</v>
      </c>
      <c r="D53" s="44" t="s">
        <v>364</v>
      </c>
      <c r="E53" s="44" t="s">
        <v>192</v>
      </c>
      <c r="F53" s="44" t="s">
        <v>365</v>
      </c>
      <c r="G53" s="44" t="s">
        <v>193</v>
      </c>
      <c r="H53" s="44" t="s">
        <v>194</v>
      </c>
      <c r="I53" s="42">
        <v>1</v>
      </c>
      <c r="J53" s="44" t="s">
        <v>415</v>
      </c>
      <c r="K53" s="42" t="s">
        <v>40</v>
      </c>
      <c r="L53" s="42">
        <v>5</v>
      </c>
      <c r="M53" s="46"/>
      <c r="N53" s="46"/>
    </row>
    <row r="54" spans="1:14" ht="67.5">
      <c r="A54" s="42">
        <v>7</v>
      </c>
      <c r="B54" s="42" t="s">
        <v>273</v>
      </c>
      <c r="C54" s="51" t="s">
        <v>589</v>
      </c>
      <c r="D54" s="44" t="s">
        <v>366</v>
      </c>
      <c r="E54" s="44" t="s">
        <v>528</v>
      </c>
      <c r="F54" s="44" t="s">
        <v>479</v>
      </c>
      <c r="G54" s="44" t="s">
        <v>529</v>
      </c>
      <c r="H54" s="44" t="s">
        <v>530</v>
      </c>
      <c r="I54" s="42">
        <v>4</v>
      </c>
      <c r="J54" s="44" t="s">
        <v>531</v>
      </c>
      <c r="K54" s="42" t="s">
        <v>40</v>
      </c>
      <c r="L54" s="42">
        <v>5</v>
      </c>
      <c r="M54" s="46"/>
      <c r="N54" s="46"/>
    </row>
    <row r="55" spans="1:14" ht="171.75" customHeight="1">
      <c r="A55" s="42">
        <v>8</v>
      </c>
      <c r="B55" s="42" t="s">
        <v>273</v>
      </c>
      <c r="C55" s="51" t="s">
        <v>590</v>
      </c>
      <c r="D55" s="44" t="s">
        <v>367</v>
      </c>
      <c r="E55" s="44" t="s">
        <v>368</v>
      </c>
      <c r="F55" s="44" t="s">
        <v>369</v>
      </c>
      <c r="G55" s="44" t="s">
        <v>370</v>
      </c>
      <c r="H55" s="44" t="s">
        <v>371</v>
      </c>
      <c r="I55" s="42">
        <v>4</v>
      </c>
      <c r="J55" s="44" t="s">
        <v>372</v>
      </c>
      <c r="K55" s="42" t="s">
        <v>40</v>
      </c>
      <c r="L55" s="42">
        <v>5</v>
      </c>
      <c r="M55" s="46"/>
      <c r="N55" s="46"/>
    </row>
    <row r="56" spans="1:14" ht="94.5" customHeight="1">
      <c r="A56" s="42">
        <v>8</v>
      </c>
      <c r="B56" s="42" t="s">
        <v>273</v>
      </c>
      <c r="C56" s="51" t="s">
        <v>591</v>
      </c>
      <c r="D56" s="44" t="s">
        <v>373</v>
      </c>
      <c r="E56" s="44" t="s">
        <v>192</v>
      </c>
      <c r="F56" s="44" t="s">
        <v>202</v>
      </c>
      <c r="G56" s="44" t="s">
        <v>193</v>
      </c>
      <c r="H56" s="44" t="s">
        <v>194</v>
      </c>
      <c r="I56" s="42">
        <v>2</v>
      </c>
      <c r="J56" s="44" t="s">
        <v>374</v>
      </c>
      <c r="K56" s="42" t="s">
        <v>40</v>
      </c>
      <c r="L56" s="42">
        <v>5</v>
      </c>
      <c r="M56" s="46"/>
      <c r="N56" s="46"/>
    </row>
    <row r="57" spans="1:14" ht="118.5" customHeight="1">
      <c r="A57" s="42">
        <v>8</v>
      </c>
      <c r="B57" s="42" t="s">
        <v>273</v>
      </c>
      <c r="C57" s="51" t="s">
        <v>592</v>
      </c>
      <c r="D57" s="44" t="s">
        <v>375</v>
      </c>
      <c r="E57" s="44" t="s">
        <v>480</v>
      </c>
      <c r="F57" s="44" t="s">
        <v>481</v>
      </c>
      <c r="G57" s="44" t="s">
        <v>482</v>
      </c>
      <c r="H57" s="44" t="s">
        <v>483</v>
      </c>
      <c r="I57" s="42">
        <v>1</v>
      </c>
      <c r="J57" s="44" t="s">
        <v>376</v>
      </c>
      <c r="K57" s="42" t="s">
        <v>40</v>
      </c>
      <c r="L57" s="42">
        <v>5</v>
      </c>
      <c r="M57" s="46"/>
      <c r="N57" s="46"/>
    </row>
    <row r="58" spans="1:14" ht="162.75" customHeight="1">
      <c r="A58" s="42">
        <v>8</v>
      </c>
      <c r="B58" s="42" t="s">
        <v>273</v>
      </c>
      <c r="C58" s="51" t="s">
        <v>593</v>
      </c>
      <c r="D58" s="44" t="s">
        <v>377</v>
      </c>
      <c r="E58" s="44" t="s">
        <v>378</v>
      </c>
      <c r="F58" s="44" t="s">
        <v>379</v>
      </c>
      <c r="G58" s="44" t="s">
        <v>484</v>
      </c>
      <c r="H58" s="44" t="s">
        <v>485</v>
      </c>
      <c r="I58" s="42">
        <v>4</v>
      </c>
      <c r="J58" s="44" t="s">
        <v>380</v>
      </c>
      <c r="K58" s="42" t="s">
        <v>40</v>
      </c>
      <c r="L58" s="42">
        <v>5</v>
      </c>
      <c r="M58" s="46"/>
      <c r="N58" s="46"/>
    </row>
    <row r="59" spans="1:14" ht="203.25" customHeight="1">
      <c r="A59" s="42">
        <v>8</v>
      </c>
      <c r="B59" s="42" t="s">
        <v>273</v>
      </c>
      <c r="C59" s="51" t="s">
        <v>594</v>
      </c>
      <c r="D59" s="44" t="s">
        <v>381</v>
      </c>
      <c r="E59" s="44" t="s">
        <v>382</v>
      </c>
      <c r="F59" s="44" t="s">
        <v>383</v>
      </c>
      <c r="G59" s="44" t="s">
        <v>384</v>
      </c>
      <c r="H59" s="44" t="s">
        <v>385</v>
      </c>
      <c r="I59" s="42">
        <v>1</v>
      </c>
      <c r="J59" s="44" t="s">
        <v>532</v>
      </c>
      <c r="K59" s="42" t="s">
        <v>40</v>
      </c>
      <c r="L59" s="42">
        <v>5</v>
      </c>
      <c r="M59" s="46"/>
      <c r="N59" s="46"/>
    </row>
    <row r="60" spans="1:14" ht="248.25" customHeight="1">
      <c r="A60" s="42">
        <v>8</v>
      </c>
      <c r="B60" s="42" t="s">
        <v>273</v>
      </c>
      <c r="C60" s="51" t="s">
        <v>595</v>
      </c>
      <c r="D60" s="44" t="s">
        <v>386</v>
      </c>
      <c r="E60" s="44" t="s">
        <v>387</v>
      </c>
      <c r="F60" s="44" t="s">
        <v>388</v>
      </c>
      <c r="G60" s="44" t="s">
        <v>389</v>
      </c>
      <c r="H60" s="44" t="s">
        <v>390</v>
      </c>
      <c r="I60" s="42">
        <v>4</v>
      </c>
      <c r="J60" s="44" t="s">
        <v>391</v>
      </c>
      <c r="K60" s="42" t="s">
        <v>40</v>
      </c>
      <c r="L60" s="42">
        <v>5</v>
      </c>
      <c r="M60" s="46"/>
      <c r="N60" s="46"/>
    </row>
    <row r="61" spans="1:14" ht="54">
      <c r="A61" s="42">
        <v>8</v>
      </c>
      <c r="B61" s="42" t="s">
        <v>273</v>
      </c>
      <c r="C61" s="51" t="s">
        <v>596</v>
      </c>
      <c r="D61" s="44" t="s">
        <v>392</v>
      </c>
      <c r="E61" s="44" t="s">
        <v>393</v>
      </c>
      <c r="F61" s="44" t="s">
        <v>394</v>
      </c>
      <c r="G61" s="44" t="s">
        <v>395</v>
      </c>
      <c r="H61" s="44" t="s">
        <v>396</v>
      </c>
      <c r="I61" s="42">
        <v>3</v>
      </c>
      <c r="J61" s="44" t="s">
        <v>533</v>
      </c>
      <c r="K61" s="42" t="s">
        <v>40</v>
      </c>
      <c r="L61" s="42">
        <v>5</v>
      </c>
      <c r="M61" s="46"/>
      <c r="N61" s="46"/>
    </row>
    <row r="62" spans="1:14" s="24" customFormat="1" ht="151.5" customHeight="1">
      <c r="A62" s="42">
        <v>1</v>
      </c>
      <c r="B62" s="42" t="s">
        <v>397</v>
      </c>
      <c r="C62" s="51" t="s">
        <v>547</v>
      </c>
      <c r="D62" s="44" t="s">
        <v>536</v>
      </c>
      <c r="E62" s="44"/>
      <c r="F62" s="44"/>
      <c r="G62" s="44"/>
      <c r="H62" s="44"/>
      <c r="I62" s="42" t="s">
        <v>537</v>
      </c>
      <c r="J62" s="44" t="s">
        <v>538</v>
      </c>
      <c r="K62" s="42" t="s">
        <v>539</v>
      </c>
      <c r="L62" s="42">
        <v>5</v>
      </c>
      <c r="M62" s="45"/>
      <c r="N62" s="45"/>
    </row>
    <row r="63" spans="1:14" ht="81">
      <c r="A63" s="42">
        <v>1</v>
      </c>
      <c r="B63" s="42" t="s">
        <v>397</v>
      </c>
      <c r="C63" s="51" t="s">
        <v>542</v>
      </c>
      <c r="D63" s="44" t="s">
        <v>398</v>
      </c>
      <c r="E63" s="44"/>
      <c r="F63" s="44"/>
      <c r="G63" s="44"/>
      <c r="H63" s="44"/>
      <c r="I63" s="42" t="s">
        <v>399</v>
      </c>
      <c r="J63" s="44" t="s">
        <v>400</v>
      </c>
      <c r="K63" s="42" t="s">
        <v>401</v>
      </c>
      <c r="L63" s="42">
        <v>5</v>
      </c>
      <c r="M63" s="46"/>
      <c r="N63" s="46"/>
    </row>
    <row r="64" spans="1:14" ht="49.5" customHeight="1">
      <c r="A64" s="42">
        <v>2</v>
      </c>
      <c r="B64" s="42" t="s">
        <v>397</v>
      </c>
      <c r="C64" s="51" t="s">
        <v>540</v>
      </c>
      <c r="D64" s="44" t="s">
        <v>115</v>
      </c>
      <c r="E64" s="44"/>
      <c r="F64" s="44"/>
      <c r="G64" s="44"/>
      <c r="H64" s="44"/>
      <c r="I64" s="42" t="s">
        <v>114</v>
      </c>
      <c r="J64" s="44" t="s">
        <v>116</v>
      </c>
      <c r="K64" s="42" t="s">
        <v>402</v>
      </c>
      <c r="L64" s="42">
        <v>5</v>
      </c>
      <c r="M64" s="46"/>
      <c r="N64" s="46"/>
    </row>
    <row r="65" spans="1:14" ht="218.25" customHeight="1">
      <c r="A65" s="42">
        <v>3</v>
      </c>
      <c r="B65" s="42" t="s">
        <v>397</v>
      </c>
      <c r="C65" s="51" t="s">
        <v>543</v>
      </c>
      <c r="D65" s="44" t="s">
        <v>541</v>
      </c>
      <c r="E65" s="44"/>
      <c r="F65" s="44"/>
      <c r="G65" s="44"/>
      <c r="H65" s="44"/>
      <c r="I65" s="42" t="s">
        <v>403</v>
      </c>
      <c r="J65" s="44" t="s">
        <v>404</v>
      </c>
      <c r="K65" s="42" t="s">
        <v>405</v>
      </c>
      <c r="L65" s="42">
        <v>5</v>
      </c>
      <c r="M65" s="46"/>
      <c r="N65" s="46"/>
    </row>
    <row r="66" spans="1:14" ht="178.5" customHeight="1">
      <c r="A66" s="42">
        <v>4</v>
      </c>
      <c r="B66" s="42" t="s">
        <v>397</v>
      </c>
      <c r="C66" s="51" t="s">
        <v>544</v>
      </c>
      <c r="D66" s="44" t="s">
        <v>535</v>
      </c>
      <c r="E66" s="44"/>
      <c r="F66" s="44"/>
      <c r="G66" s="44"/>
      <c r="H66" s="44"/>
      <c r="I66" s="42" t="s">
        <v>154</v>
      </c>
      <c r="J66" s="44" t="s">
        <v>534</v>
      </c>
      <c r="K66" s="42" t="s">
        <v>406</v>
      </c>
      <c r="L66" s="42">
        <v>5</v>
      </c>
      <c r="M66" s="46"/>
      <c r="N66" s="46"/>
    </row>
    <row r="67" spans="1:14" ht="134.25" customHeight="1">
      <c r="A67" s="42">
        <v>5</v>
      </c>
      <c r="B67" s="42" t="s">
        <v>397</v>
      </c>
      <c r="C67" s="51" t="s">
        <v>545</v>
      </c>
      <c r="D67" s="44" t="s">
        <v>407</v>
      </c>
      <c r="E67" s="44"/>
      <c r="F67" s="44"/>
      <c r="G67" s="44"/>
      <c r="H67" s="44"/>
      <c r="I67" s="42" t="s">
        <v>173</v>
      </c>
      <c r="J67" s="44" t="s">
        <v>416</v>
      </c>
      <c r="K67" s="42" t="s">
        <v>408</v>
      </c>
      <c r="L67" s="42">
        <v>5</v>
      </c>
      <c r="M67" s="46"/>
      <c r="N67" s="46"/>
    </row>
    <row r="68" spans="1:14" ht="54">
      <c r="A68" s="42">
        <v>7</v>
      </c>
      <c r="B68" s="42" t="s">
        <v>397</v>
      </c>
      <c r="C68" s="51" t="s">
        <v>546</v>
      </c>
      <c r="D68" s="44" t="s">
        <v>409</v>
      </c>
      <c r="E68" s="44"/>
      <c r="F68" s="44"/>
      <c r="G68" s="44"/>
      <c r="H68" s="44"/>
      <c r="I68" s="42" t="s">
        <v>191</v>
      </c>
      <c r="J68" s="44" t="s">
        <v>410</v>
      </c>
      <c r="K68" s="42" t="s">
        <v>411</v>
      </c>
      <c r="L68" s="42">
        <v>5</v>
      </c>
      <c r="M68" s="46"/>
      <c r="N68" s="46"/>
    </row>
  </sheetData>
  <mergeCells count="16">
    <mergeCell ref="K4:K5"/>
    <mergeCell ref="L4:L5"/>
    <mergeCell ref="M4:M5"/>
    <mergeCell ref="N4:N5"/>
    <mergeCell ref="D2:F2"/>
    <mergeCell ref="D3:F3"/>
    <mergeCell ref="A1:M1"/>
    <mergeCell ref="A2:C2"/>
    <mergeCell ref="G2:H2"/>
    <mergeCell ref="A3:C3"/>
    <mergeCell ref="G3:H3"/>
    <mergeCell ref="A4:A5"/>
    <mergeCell ref="B4:B5"/>
    <mergeCell ref="C4:C5"/>
    <mergeCell ref="D4:H4"/>
    <mergeCell ref="I4:J4"/>
  </mergeCells>
  <phoneticPr fontId="51" type="noConversion"/>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3</vt:i4>
      </vt:variant>
    </vt:vector>
  </HeadingPairs>
  <TitlesOfParts>
    <vt:vector size="8" baseType="lpstr">
      <vt:lpstr>1.학습시간계획서</vt:lpstr>
      <vt:lpstr>2. 훈련내용 및 방법(원격훈련)</vt:lpstr>
      <vt:lpstr>3. 학사관리 시스템 </vt:lpstr>
      <vt:lpstr>4.진행단계평가</vt:lpstr>
      <vt:lpstr>5.시험</vt:lpstr>
      <vt:lpstr>'1.학습시간계획서'!Print_Area</vt:lpstr>
      <vt:lpstr>'2. 훈련내용 및 방법(원격훈련)'!Print_Area</vt:lpstr>
      <vt:lpstr>'2. 훈련내용 및 방법(원격훈련)'!Print_Titles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2009-09-24T16:12:17Z</cp:lastPrinted>
  <dcterms:created xsi:type="dcterms:W3CDTF">2009-08-19T05:19:27Z</dcterms:created>
  <dcterms:modified xsi:type="dcterms:W3CDTF">2018-10-16T02:17:17Z</dcterms:modified>
</cp:coreProperties>
</file>