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6.과정관리\1. 콘테츠별 과정개요서\"/>
    </mc:Choice>
  </mc:AlternateContent>
  <bookViews>
    <workbookView xWindow="0" yWindow="0" windowWidth="10005" windowHeight="4470" tabRatio="914" activeTab="4"/>
  </bookViews>
  <sheets>
    <sheet name="1.학습시간계획서" sheetId="24" r:id="rId1"/>
    <sheet name="2. 훈련내용 및 방법(원격훈련)" sheetId="3" r:id="rId2"/>
    <sheet name="3. 학사관리 시스템 " sheetId="27" r:id="rId3"/>
    <sheet name="4.진행단계평가" sheetId="25" r:id="rId4"/>
    <sheet name="5.시험" sheetId="26" r:id="rId5"/>
  </sheets>
  <definedNames>
    <definedName name="_xlnm.Print_Area" localSheetId="0">'1.학습시간계획서'!$A$1:$J$147</definedName>
    <definedName name="_xlnm.Print_Area" localSheetId="1">'2. 훈련내용 및 방법(원격훈련)'!$A$1:$F$10</definedName>
    <definedName name="_xlnm.Print_Titles" localSheetId="1">'2. 훈련내용 및 방법(원격훈련)'!$2:$2</definedName>
  </definedNames>
  <calcPr calcId="162913"/>
</workbook>
</file>

<file path=xl/calcChain.xml><?xml version="1.0" encoding="utf-8"?>
<calcChain xmlns="http://schemas.openxmlformats.org/spreadsheetml/2006/main">
  <c r="F147" i="24" l="1"/>
  <c r="F126" i="24"/>
  <c r="F107" i="24"/>
  <c r="I87" i="24"/>
  <c r="H87" i="24"/>
  <c r="G87" i="24"/>
  <c r="F87" i="24"/>
  <c r="I68" i="24"/>
  <c r="H68" i="24"/>
  <c r="G68" i="24"/>
  <c r="F68" i="24"/>
  <c r="F52" i="24"/>
  <c r="F35" i="24"/>
  <c r="F21" i="24"/>
  <c r="I147" i="24"/>
  <c r="H147" i="24"/>
  <c r="G147" i="24"/>
  <c r="I126" i="24"/>
  <c r="H126" i="24"/>
  <c r="G126" i="24"/>
  <c r="I107" i="24"/>
  <c r="H107" i="24"/>
  <c r="G107" i="24"/>
  <c r="G35" i="24" l="1"/>
  <c r="I52" i="24"/>
  <c r="H52" i="24"/>
  <c r="G52" i="24"/>
  <c r="H21" i="24"/>
  <c r="G21" i="24"/>
  <c r="I35" i="24"/>
  <c r="H35" i="24"/>
  <c r="F4" i="24" l="1"/>
  <c r="I21" i="24"/>
  <c r="G4" i="24"/>
  <c r="I4" i="24" l="1"/>
  <c r="H4" i="24"/>
</calcChain>
</file>

<file path=xl/sharedStrings.xml><?xml version="1.0" encoding="utf-8"?>
<sst xmlns="http://schemas.openxmlformats.org/spreadsheetml/2006/main" count="977" uniqueCount="634">
  <si>
    <t>차시</t>
    <phoneticPr fontId="2" type="noConversion"/>
  </si>
  <si>
    <t>문항번호</t>
    <phoneticPr fontId="2" type="noConversion"/>
  </si>
  <si>
    <t>문제</t>
    <phoneticPr fontId="2" type="noConversion"/>
  </si>
  <si>
    <t>채점기준</t>
    <phoneticPr fontId="2" type="noConversion"/>
  </si>
  <si>
    <t>정답 및 해설</t>
    <phoneticPr fontId="2" type="noConversion"/>
  </si>
  <si>
    <t>보기1</t>
    <phoneticPr fontId="2" type="noConversion"/>
  </si>
  <si>
    <t>보기2</t>
    <phoneticPr fontId="2" type="noConversion"/>
  </si>
  <si>
    <t>보기3</t>
    <phoneticPr fontId="2" type="noConversion"/>
  </si>
  <si>
    <t>보기4</t>
    <phoneticPr fontId="2" type="noConversion"/>
  </si>
  <si>
    <t>차시명</t>
    <phoneticPr fontId="2" type="noConversion"/>
  </si>
  <si>
    <t>차시목표</t>
    <phoneticPr fontId="2" type="noConversion"/>
  </si>
  <si>
    <t>주요훈련내용</t>
    <phoneticPr fontId="2" type="noConversion"/>
  </si>
  <si>
    <t>주요학습활동</t>
    <phoneticPr fontId="2" type="noConversion"/>
  </si>
  <si>
    <t>평가문항</t>
    <phoneticPr fontId="2" type="noConversion"/>
  </si>
  <si>
    <t>총 평가문항 수</t>
    <phoneticPr fontId="2" type="noConversion"/>
  </si>
  <si>
    <t>정답</t>
    <phoneticPr fontId="2" type="noConversion"/>
  </si>
  <si>
    <t>해설</t>
    <phoneticPr fontId="2" type="noConversion"/>
  </si>
  <si>
    <t>배점</t>
    <phoneticPr fontId="2" type="noConversion"/>
  </si>
  <si>
    <t xml:space="preserve">출제문항 수 </t>
    <phoneticPr fontId="2" type="noConversion"/>
  </si>
  <si>
    <t>1차시</t>
    <phoneticPr fontId="2" type="noConversion"/>
  </si>
  <si>
    <t>NCS 분야(능력단위)
(NCS)의 능력단위로 구성 한 경우에만 작성)</t>
    <phoneticPr fontId="2" type="noConversion"/>
  </si>
  <si>
    <t>NCS 반영
(능력단위로 기재)</t>
    <phoneticPr fontId="2" type="noConversion"/>
  </si>
  <si>
    <t>내용</t>
  </si>
  <si>
    <t>문항유형</t>
    <phoneticPr fontId="2" type="noConversion"/>
  </si>
  <si>
    <t>2. 훈련내용 및 방법(원격훈련)</t>
    <phoneticPr fontId="2" type="noConversion"/>
  </si>
  <si>
    <t>2차시</t>
  </si>
  <si>
    <t>3차시</t>
  </si>
  <si>
    <t>4차시</t>
  </si>
  <si>
    <t>5차시</t>
  </si>
  <si>
    <t>6차시</t>
  </si>
  <si>
    <t>7차시</t>
  </si>
  <si>
    <t>8차시</t>
  </si>
  <si>
    <t>차시</t>
    <phoneticPr fontId="2" type="noConversion"/>
  </si>
  <si>
    <t>4-1. 평가내용-진행단계 평가</t>
    <phoneticPr fontId="2" type="noConversion"/>
  </si>
  <si>
    <t>총 평가문항 수</t>
  </si>
  <si>
    <t>NCS 능력단위 
분류번호 및 능력단위 명</t>
    <phoneticPr fontId="2" type="noConversion"/>
  </si>
  <si>
    <t>4-2. 평가내용-시험</t>
    <phoneticPr fontId="2" type="noConversion"/>
  </si>
  <si>
    <t>정오답 체크</t>
  </si>
  <si>
    <t>기능설명</t>
  </si>
  <si>
    <t>화면캡쳐</t>
  </si>
  <si>
    <t>접속경로</t>
  </si>
  <si>
    <t>시험시간</t>
    <phoneticPr fontId="2" type="noConversion"/>
  </si>
  <si>
    <t>60분</t>
    <phoneticPr fontId="2" type="noConversion"/>
  </si>
  <si>
    <t>학습내용 정리(2분)</t>
    <phoneticPr fontId="2" type="noConversion"/>
  </si>
  <si>
    <t>문제풀이(1분 30초)</t>
    <phoneticPr fontId="2" type="noConversion"/>
  </si>
  <si>
    <t>인터넷</t>
    <phoneticPr fontId="2" type="noConversion"/>
  </si>
  <si>
    <t>차시별 소계</t>
    <phoneticPr fontId="2" type="noConversion"/>
  </si>
  <si>
    <t>초</t>
    <phoneticPr fontId="2" type="noConversion"/>
  </si>
  <si>
    <t>분</t>
    <phoneticPr fontId="2" type="noConversion"/>
  </si>
  <si>
    <t>학습시간 산정사유</t>
    <phoneticPr fontId="2" type="noConversion"/>
  </si>
  <si>
    <t>학습시간</t>
    <phoneticPr fontId="2" type="noConversion"/>
  </si>
  <si>
    <t>재생시간</t>
    <phoneticPr fontId="2" type="noConversion"/>
  </si>
  <si>
    <t>페이지번호</t>
    <phoneticPr fontId="2" type="noConversion"/>
  </si>
  <si>
    <t>주요학습활동</t>
    <phoneticPr fontId="2" type="noConversion"/>
  </si>
  <si>
    <t>차시명</t>
    <phoneticPr fontId="2" type="noConversion"/>
  </si>
  <si>
    <t>차시</t>
    <phoneticPr fontId="2" type="noConversion"/>
  </si>
  <si>
    <t>훈련구분
(인터넷/집체</t>
    <phoneticPr fontId="2" type="noConversion"/>
  </si>
  <si>
    <t>개발방식</t>
    <phoneticPr fontId="2" type="noConversion"/>
  </si>
  <si>
    <t>총 학습시간</t>
    <phoneticPr fontId="2" type="noConversion"/>
  </si>
  <si>
    <t>총 재생시간</t>
    <phoneticPr fontId="2" type="noConversion"/>
  </si>
  <si>
    <t>운영기간</t>
    <phoneticPr fontId="2" type="noConversion"/>
  </si>
  <si>
    <t>과정명</t>
    <phoneticPr fontId="2" type="noConversion"/>
  </si>
  <si>
    <t>1. 학습시간계획서</t>
    <phoneticPr fontId="2" type="noConversion"/>
  </si>
  <si>
    <t>인트로</t>
    <phoneticPr fontId="2" type="noConversion"/>
  </si>
  <si>
    <t>오늘의 뉴스</t>
    <phoneticPr fontId="2" type="noConversion"/>
  </si>
  <si>
    <t>학습목표</t>
    <phoneticPr fontId="2" type="noConversion"/>
  </si>
  <si>
    <t>퀴즈</t>
    <phoneticPr fontId="2" type="noConversion"/>
  </si>
  <si>
    <t>정리하기</t>
    <phoneticPr fontId="2" type="noConversion"/>
  </si>
  <si>
    <t>다음 차시 예고</t>
    <phoneticPr fontId="2" type="noConversion"/>
  </si>
  <si>
    <t>생각해볼 문제</t>
    <phoneticPr fontId="49" type="noConversion"/>
  </si>
  <si>
    <t>의견입력(1분)</t>
    <phoneticPr fontId="49" type="noConversion"/>
  </si>
  <si>
    <t>학습목표 확인(30초)</t>
    <phoneticPr fontId="49" type="noConversion"/>
  </si>
  <si>
    <t>학습목표 확인(30초)</t>
    <phoneticPr fontId="49" type="noConversion"/>
  </si>
  <si>
    <t>경비원 직무교육(실무2. 경비보안)</t>
    <phoneticPr fontId="2" type="noConversion"/>
  </si>
  <si>
    <t>특수경비제도의 이해</t>
  </si>
  <si>
    <t>특수경비제도의 이해</t>
    <phoneticPr fontId="2" type="noConversion"/>
  </si>
  <si>
    <t>민방위</t>
  </si>
  <si>
    <t>민방위</t>
    <phoneticPr fontId="49" type="noConversion"/>
  </si>
  <si>
    <t>테러대응 1</t>
    <phoneticPr fontId="49" type="noConversion"/>
  </si>
  <si>
    <t>테러대응 2</t>
  </si>
  <si>
    <t>테러대응 2</t>
    <phoneticPr fontId="49" type="noConversion"/>
  </si>
  <si>
    <t>분사기</t>
  </si>
  <si>
    <t>분사기</t>
    <phoneticPr fontId="49" type="noConversion"/>
  </si>
  <si>
    <t>기타장비-CCTV 등</t>
  </si>
  <si>
    <t>기타장비-CCTV 등</t>
    <phoneticPr fontId="49" type="noConversion"/>
  </si>
  <si>
    <t>체포호신술</t>
  </si>
  <si>
    <t>체포호신술</t>
    <phoneticPr fontId="49" type="noConversion"/>
  </si>
  <si>
    <t>경비보안업무</t>
  </si>
  <si>
    <t>경비보안업무</t>
    <phoneticPr fontId="49" type="noConversion"/>
  </si>
  <si>
    <t>1. 경비업법상 특수경비제도의 의미</t>
    <phoneticPr fontId="2" type="noConversion"/>
  </si>
  <si>
    <t>2. 특수경비원의 자격 및 결격사유</t>
    <phoneticPr fontId="49" type="noConversion"/>
  </si>
  <si>
    <t>3. 특수경비원의 법적 지위</t>
    <phoneticPr fontId="49" type="noConversion"/>
  </si>
  <si>
    <t>1. 경비업법상 특수경비제도의 의미
2. 특수경비원의 자격 및 결격사유
3. 특수경비원의 법적 지위</t>
    <phoneticPr fontId="2" type="noConversion"/>
  </si>
  <si>
    <t>1. 경비업법상 특수경비제도에 대해 설명할 수 있다. 
2. 특수경비원의 자격 및 결격사유에 대해 설명할 수 있다.
3. 특수경비원의 법적 지위에 대해 설명할 수 있다.</t>
    <phoneticPr fontId="2" type="noConversion"/>
  </si>
  <si>
    <t>1. 경비업법상 특수경비제도의 의미에 대해 확인하고 이해함
2. 특수경비원의 자격 및 결격사유에 대해 확인하고 이해함
3. 특수경비원의 법적 지위에 대해 확인하고 이해함</t>
    <phoneticPr fontId="2" type="noConversion"/>
  </si>
  <si>
    <t>1. 민방위제도의 개요</t>
    <phoneticPr fontId="49" type="noConversion"/>
  </si>
  <si>
    <t>2. 민방공 상황 시 상황전파와 국민행동요령</t>
    <phoneticPr fontId="49" type="noConversion"/>
  </si>
  <si>
    <t>3. 화생방 대비</t>
    <phoneticPr fontId="49" type="noConversion"/>
  </si>
  <si>
    <t>1. 민방위제도의 개요
2. 민방공 상황 시 상황전파와 국민행동요령
3. 화생방 대비</t>
    <phoneticPr fontId="2" type="noConversion"/>
  </si>
  <si>
    <t>1. 민방위제도에 대해 이해하고 설명할 수 있다.
2. 민방공 상황 시 상황전파 요령 및  행동요령 등에 대해 이해하고 설명할 수 있다.
3. 화생방에 대한 대처요령에 대해 이해하고 설명할 수 있다.</t>
    <phoneticPr fontId="2" type="noConversion"/>
  </si>
  <si>
    <t>1. 민방위제도의 개요에 대해 확인하고 이해함
2. 민방공 상황 시 상황전파와 국민행동요령에 대해 확인하고 이해함
3. 화생방 대비 요령에 대해 확인하고 이해함</t>
    <phoneticPr fontId="2" type="noConversion"/>
  </si>
  <si>
    <t>2. 테러의 종류</t>
    <phoneticPr fontId="49" type="noConversion"/>
  </si>
  <si>
    <t>3. 테러의 유형</t>
    <phoneticPr fontId="49" type="noConversion"/>
  </si>
  <si>
    <t>1. 테러의 개요</t>
    <phoneticPr fontId="49" type="noConversion"/>
  </si>
  <si>
    <t>Tip확인(30초)</t>
    <phoneticPr fontId="49" type="noConversion"/>
  </si>
  <si>
    <t>1. 테러의 개요
2. 테러의 종류
3. 테러의 유형</t>
    <phoneticPr fontId="2" type="noConversion"/>
  </si>
  <si>
    <t>1. 테러의 개념과 발생 원인에 대해 이해하고 설명할 수 있다.
2. 테러의 종류에 대해 이해하고 설명할 수 있다.
3. 각 유형별 테러에 대해 이해하고 설명할 수 있다.</t>
    <phoneticPr fontId="2" type="noConversion"/>
  </si>
  <si>
    <t>1. 테러의 개념에 대해 확인하고 이해함
2. 테러의 종류에 대해 확인하고 이해함
3. 테러의 각 유형에 대해 확인하고 이해함</t>
    <phoneticPr fontId="2" type="noConversion"/>
  </si>
  <si>
    <t>1. 테러 환경</t>
    <phoneticPr fontId="49" type="noConversion"/>
  </si>
  <si>
    <t>2. 테러에 대한 일반적인 대처 방안</t>
    <phoneticPr fontId="49" type="noConversion"/>
  </si>
  <si>
    <t>3. 테러의 예방 · 대비 및 구체적 대응</t>
    <phoneticPr fontId="49" type="noConversion"/>
  </si>
  <si>
    <t>1. 테러 환경
2. 테러에 대한 일반적인 대처 방안
3. 테러의 예방 · 대비 및 구체적 대응</t>
    <phoneticPr fontId="2" type="noConversion"/>
  </si>
  <si>
    <t>1. 국내 · 외 테러 환경을 살펴보고 국제적 테러단체에 대해 이해하고 설명할 수 있다.
2. 테러에 대한 일반적인 대책 방안에 대해 이해하고  그에 대한 기초적인 지식을 습득할 수 있다.
3. 테러의 예방 · 대비 및 테러 상황 별 긴급 대처 요령을 이해하고 실행할 수 있다.</t>
    <phoneticPr fontId="2" type="noConversion"/>
  </si>
  <si>
    <t>1. 국내 · 외 테러 환경에 대해 확인하고 이해함
2. 테러에 대한 일반적인 대처 방안에 대해 확인하고 이해함
3. 테러의 예방 · 대비 및 구체적 대응 방법에 대해 확인하고 이해함</t>
    <phoneticPr fontId="2" type="noConversion"/>
  </si>
  <si>
    <t>Tip 확인(1분 30초)</t>
    <phoneticPr fontId="49" type="noConversion"/>
  </si>
  <si>
    <t>Tip 확인(1분)</t>
    <phoneticPr fontId="49" type="noConversion"/>
  </si>
  <si>
    <t>1. 경비원의 장비</t>
    <phoneticPr fontId="49" type="noConversion"/>
  </si>
  <si>
    <t>2. 분사기의 일반 사항</t>
    <phoneticPr fontId="49" type="noConversion"/>
  </si>
  <si>
    <t>3. 분사기의 사용과 관리</t>
    <phoneticPr fontId="49" type="noConversion"/>
  </si>
  <si>
    <t>1. 경비원의 장비
2. 분사기의 일반 사항
3. 분사기의 사용과 관리</t>
    <phoneticPr fontId="2" type="noConversion"/>
  </si>
  <si>
    <t>1. 경비원의 휴대 장비에 대해 개괄적으로 설명할 수 있다.
2. 분사기에 대한 일반적 사항 및 법규적 사항을 이해하고 숙지할 수 있다.
3. 분사기의 사용방법 및 관리 방법을  습득할 수 있다.</t>
    <phoneticPr fontId="2" type="noConversion"/>
  </si>
  <si>
    <t>1. 경비원의 휴대 장비에 대해 확인하고 이해함
2. 분사기의 일반 사항에 대해 확인하고 이해함
3. 분사기의 사용방법 및 관리 방법에 대해 확인하고 이해함</t>
    <phoneticPr fontId="2" type="noConversion"/>
  </si>
  <si>
    <t>1. CCTV의 의의 및 역할</t>
    <phoneticPr fontId="49" type="noConversion"/>
  </si>
  <si>
    <t>2. 무전기 등 일반적 사항</t>
    <phoneticPr fontId="49" type="noConversion"/>
  </si>
  <si>
    <t>3. 탐지장비에 대한 일반적 사항</t>
    <phoneticPr fontId="49" type="noConversion"/>
  </si>
  <si>
    <t>1. CCTV의 의의 및 역할
2. 무전기 등 일반적 사항
3. 탐지장비에 대한 일반적 사항</t>
    <phoneticPr fontId="2" type="noConversion"/>
  </si>
  <si>
    <t>1. 경비원들이 많이 접하게 되는 CCTV 시스템에 대한 
역할을 설명할 수 있다.
2. 무전기, 전자 충격기, 방탄복 등에 대한 원리를 설명할 수 있다.
3. 탐지장비의 종류에 대해 설명할 수 있다.</t>
    <phoneticPr fontId="2" type="noConversion"/>
  </si>
  <si>
    <t>1. CCTV 시스템에 대한 역할에 대해 확인하고 이해함
2. 무전기 등의 일반적인 사항에 대해 확인하고 이해함
3. 탐지장비의 일반적인 사항에 대해 확인하고 이해함</t>
    <phoneticPr fontId="2" type="noConversion"/>
  </si>
  <si>
    <t>테러대응 1</t>
    <phoneticPr fontId="2" type="noConversion"/>
  </si>
  <si>
    <t>범인의 용이한 발견과 체포</t>
  </si>
  <si>
    <t>범죄에 대한 불안 감소</t>
  </si>
  <si>
    <t>능거 능력의 확대와 증명력의 향상</t>
  </si>
  <si>
    <t>사생활 보호</t>
  </si>
  <si>
    <t>단방향 통신방식</t>
  </si>
  <si>
    <t>반이중(半二重) 통신방식</t>
  </si>
  <si>
    <t>전이중(全二重) 통신방식</t>
  </si>
  <si>
    <t>쌍방향 통신방식</t>
  </si>
  <si>
    <t>6백 볼트 이내</t>
  </si>
  <si>
    <t>6천 볼트 이내</t>
  </si>
  <si>
    <t>6십만 볼트 이내</t>
  </si>
  <si>
    <t>유물 발굴을 위한 고고학 탐사</t>
  </si>
  <si>
    <t>식품에서의 이물질 발견</t>
  </si>
  <si>
    <t>지질탐사</t>
  </si>
  <si>
    <t>다른 분야에서도 이용되나 공항 검색대에서 가장 많이 사용합니다.</t>
  </si>
  <si>
    <t>1. 체포술</t>
    <phoneticPr fontId="49" type="noConversion"/>
  </si>
  <si>
    <t>2. 체포호신술</t>
    <phoneticPr fontId="49" type="noConversion"/>
  </si>
  <si>
    <t>3. (준) 현행범 체포</t>
    <phoneticPr fontId="49" type="noConversion"/>
  </si>
  <si>
    <t>1. 체포술
2. 체포호신술
3. (준) 현행범 체포</t>
    <phoneticPr fontId="2" type="noConversion"/>
  </si>
  <si>
    <t xml:space="preserve">1. 체포 및 체포술에 대해 알아보고 이해할 수 있다. 
2. 체포호신술에 대해 이해하고 설명할 수 있다. 
3. 현행범 체포에 대해 이해하고 설명할 수 있다. </t>
    <phoneticPr fontId="2" type="noConversion"/>
  </si>
  <si>
    <t>1. 체포술에 대해 확인하고 이해함
2. 체포호신술에 대해 확인하고 이해함
3. 현행범 체포에 대해 확인하고 이해함</t>
    <phoneticPr fontId="2" type="noConversion"/>
  </si>
  <si>
    <t>타인의 차량을 파손하고 30분 만에 현장에 나타난 甲</t>
  </si>
  <si>
    <t>1. 출입통제</t>
    <phoneticPr fontId="49" type="noConversion"/>
  </si>
  <si>
    <t>2. 거동수상자에 대한 감시 및 조치</t>
    <phoneticPr fontId="49" type="noConversion"/>
  </si>
  <si>
    <t>3. 범죄 신고 접수 및 불심검문 요령</t>
    <phoneticPr fontId="49" type="noConversion"/>
  </si>
  <si>
    <t>4. 경비초소 근무자의 근무수칙</t>
    <phoneticPr fontId="49" type="noConversion"/>
  </si>
  <si>
    <t>학습목표 확인(40초)</t>
    <phoneticPr fontId="49" type="noConversion"/>
  </si>
  <si>
    <t>Tip 확인(30초)</t>
    <phoneticPr fontId="49" type="noConversion"/>
  </si>
  <si>
    <t>1. 출입통제
2. 거동수상자에 대한 감시 및 조치
3. 범죄 신고 접수 및 불심검문 요령
4. 경비초소 근무자의 근무수칙</t>
    <phoneticPr fontId="2" type="noConversion"/>
  </si>
  <si>
    <t>1. 출입통제 방법에 대해 이해하고 설명할 수 있다.
2. 거동수상자 감시 및 조치에 대해 이해하고  설명할 수 있다.
3. 범죄 신고 접수 및 불심검문 요령에 대해 설명할 수 있다.
4. 경비초소 근무자의 근무수칙에 대해 살펴보고 설명할 수 있다.</t>
    <phoneticPr fontId="2" type="noConversion"/>
  </si>
  <si>
    <t>1. 출입통제 방법에 대해 확인하고 이해함
2. 거동수상자에 대한 감시 및 조치에 대해 확인하고 이해함
3. 범죄 신고 접수 및 불심검문 요령에 대해 확인하고 이해함
4. 경비초소 근무자의 근무수칙에 대해 확인하고 이해함</t>
    <phoneticPr fontId="2" type="noConversion"/>
  </si>
  <si>
    <t xml:space="preserve">내부로의 출입통제 등의 절차가 이루어진 경우, 다음 단계로서 외곽 경비 등에 의해 외부로부터 보호조치가 이루어진다. </t>
  </si>
  <si>
    <t>8주</t>
    <phoneticPr fontId="2" type="noConversion"/>
  </si>
  <si>
    <t>5문항</t>
    <phoneticPr fontId="14" type="noConversion"/>
  </si>
  <si>
    <t>5문항</t>
    <phoneticPr fontId="2" type="noConversion"/>
  </si>
  <si>
    <t>총20문항(객관식 18문항, 단답형 2문항)</t>
    <phoneticPr fontId="2" type="noConversion"/>
  </si>
  <si>
    <t>총62문항(객관식 54문항, 단답형 8문항)</t>
    <phoneticPr fontId="2" type="noConversion"/>
  </si>
  <si>
    <t>■ 콘텐츠 개발사 명   :                    (㈜NCS이러닝센터) 
※ 단, CP로 체크한 과정에 한함</t>
    <phoneticPr fontId="49" type="noConversion"/>
  </si>
  <si>
    <t>24시간</t>
  </si>
  <si>
    <t>만 18세 미만인 자</t>
  </si>
  <si>
    <t>3월</t>
  </si>
  <si>
    <t>경계경보</t>
  </si>
  <si>
    <t>섬멸전</t>
  </si>
  <si>
    <t>제1차 세계대전</t>
  </si>
  <si>
    <t>해킹</t>
  </si>
  <si>
    <t>동료 테러범 석방 요구</t>
  </si>
  <si>
    <t>알카에다(Al-Qaeda)</t>
  </si>
  <si>
    <t>테러가 발생될 수 있는 환경적 요소의 배제</t>
  </si>
  <si>
    <t>경적</t>
  </si>
  <si>
    <t>총포형 분사기</t>
  </si>
  <si>
    <t>VTR</t>
  </si>
  <si>
    <t>총포형 전자 충격기</t>
  </si>
  <si>
    <t>금속 탐지기</t>
  </si>
  <si>
    <t>정신적 준비</t>
  </si>
  <si>
    <t>예리하고 신속한 판단</t>
  </si>
  <si>
    <t>낙법</t>
  </si>
  <si>
    <t>태도, 거동으로부터 발견</t>
  </si>
  <si>
    <t>44시간</t>
  </si>
  <si>
    <t>만 60세 이상인 자</t>
  </si>
  <si>
    <t>과실로 경비업무 수행 중 국가중요시설의 정상적인 운영을 해치는 장해를 일으키는 행위</t>
  </si>
  <si>
    <t>5월</t>
  </si>
  <si>
    <t>공습경보</t>
  </si>
  <si>
    <t>전면전</t>
  </si>
  <si>
    <t>제2차 세계대전</t>
  </si>
  <si>
    <t>D Dos(분산거부서비스)</t>
  </si>
  <si>
    <t>인질의 몸값 요구</t>
  </si>
  <si>
    <t>하마스(HAMAS)</t>
  </si>
  <si>
    <t>테러에 대한 기피 유도</t>
  </si>
  <si>
    <t>단봉</t>
  </si>
  <si>
    <t>도검형 분사기</t>
  </si>
  <si>
    <t>VCR</t>
  </si>
  <si>
    <t>막대형 전자 충격기</t>
  </si>
  <si>
    <t>차량 검색경</t>
  </si>
  <si>
    <t>육체적 능력</t>
  </si>
  <si>
    <t>완벽한 제압</t>
  </si>
  <si>
    <t>축지법</t>
  </si>
  <si>
    <t>76시간</t>
  </si>
  <si>
    <t>팔 또는 다리가 불완전한 자</t>
  </si>
  <si>
    <t>8월</t>
  </si>
  <si>
    <t>화생방경보</t>
  </si>
  <si>
    <t>소모전</t>
  </si>
  <si>
    <t>크림전쟁</t>
  </si>
  <si>
    <t>악성코드</t>
  </si>
  <si>
    <t>이라크에 파병된 한국군 철수 요구</t>
  </si>
  <si>
    <t>헤즈볼라(Hezballah)</t>
  </si>
  <si>
    <t>막대형 분사기</t>
  </si>
  <si>
    <t>DVR</t>
  </si>
  <si>
    <t>도검형 전자 충격기</t>
  </si>
  <si>
    <t>탐조등</t>
  </si>
  <si>
    <t>불관용의 원칙</t>
  </si>
  <si>
    <t>덤블링</t>
  </si>
  <si>
    <t>88시간</t>
  </si>
  <si>
    <t>직무를 수행함에 있어 타인에게 위력을 과시하거나 물리력을 행사하는 등 경비업무의 범위를 벗어난 행위</t>
  </si>
  <si>
    <t>10월</t>
  </si>
  <si>
    <t>해제경보</t>
  </si>
  <si>
    <t>화생방전</t>
  </si>
  <si>
    <t>발칸전쟁</t>
  </si>
  <si>
    <t>컴퓨터 포렌식(computer forensic)</t>
  </si>
  <si>
    <t>이슬람국가(Islamic State : IS)</t>
  </si>
  <si>
    <t>테러단체와의 협상력 강화</t>
  </si>
  <si>
    <t>방탄복</t>
  </si>
  <si>
    <t>만년필형 분사기</t>
  </si>
  <si>
    <t>CD</t>
  </si>
  <si>
    <t>휴대형 전자 충격기</t>
  </si>
  <si>
    <t>경제적 능력</t>
  </si>
  <si>
    <t>과감한 동작</t>
  </si>
  <si>
    <t>호신술</t>
  </si>
  <si>
    <r>
      <t xml:space="preserve">문항출제목표
</t>
    </r>
    <r>
      <rPr>
        <b/>
        <sz val="10"/>
        <color indexed="10"/>
        <rFont val="맑은 고딕"/>
        <family val="3"/>
        <charset val="129"/>
      </rPr>
      <t>(※서술형 문항만 기재)</t>
    </r>
    <phoneticPr fontId="2" type="noConversion"/>
  </si>
  <si>
    <t>NCS 능력단위 요소 분류번호 및 능력단위 요소 명</t>
    <phoneticPr fontId="2" type="noConversion"/>
  </si>
  <si>
    <t>경비업법상 경비업무의 종류가 아닌 것은?</t>
  </si>
  <si>
    <t>시설경비업무</t>
  </si>
  <si>
    <t>특수경비업무</t>
  </si>
  <si>
    <t>유도경비업무</t>
  </si>
  <si>
    <t>우리나라 경비업법에는 유도경비업무는 규정돼 있지 않습니다.</t>
  </si>
  <si>
    <t>민방위제도의 본질적 내용이 아닌 것은?</t>
  </si>
  <si>
    <t>주민의 자위 활동</t>
  </si>
  <si>
    <t>인도적 활동</t>
  </si>
  <si>
    <t>비군사적 활동</t>
  </si>
  <si>
    <t>정치적 활동</t>
  </si>
  <si>
    <t>기존의 테러 방식과 대비되는 사이버 테러의 특징이 아닌 것은?</t>
  </si>
  <si>
    <t>사이버 테러는 기존의 테러 방식에 비해 비용이 적게 듭니다.</t>
  </si>
  <si>
    <t>화학물질이 유포된 현장에서의 행동요령 중 잘못된 것은?</t>
  </si>
  <si>
    <t>오염지역 내에서는 바람이 불어오는 방향 또는 옆 방향으로 신속하게 대피해야 합니다.</t>
  </si>
  <si>
    <t>액체 분사기는 약제의 소모가 심하지 않고 소형화가 가능하여 소지하기 간편합니다.</t>
  </si>
  <si>
    <r>
      <t xml:space="preserve">문항출제목표
</t>
    </r>
    <r>
      <rPr>
        <b/>
        <sz val="10"/>
        <color indexed="10"/>
        <rFont val="맑은 고딕"/>
        <family val="3"/>
        <charset val="129"/>
      </rPr>
      <t>(※서술형 문항만 기재)</t>
    </r>
    <phoneticPr fontId="2" type="noConversion"/>
  </si>
  <si>
    <t>객관식</t>
  </si>
  <si>
    <t>청와대</t>
  </si>
  <si>
    <t>국회의사당</t>
  </si>
  <si>
    <t>중앙행정기관의 청</t>
  </si>
  <si>
    <t>국제공항</t>
  </si>
  <si>
    <t>과실치사죄</t>
  </si>
  <si>
    <t>유기치사죄</t>
  </si>
  <si>
    <t>살인죄</t>
  </si>
  <si>
    <t>도주죄</t>
  </si>
  <si>
    <t>미필적 고의를 인정하여 부자위에 의한 살인죄를 인정했습니다.</t>
  </si>
  <si>
    <t>특수경비원이 휴대할 수 있는 무기의 소유권자는?</t>
  </si>
  <si>
    <t>국가</t>
  </si>
  <si>
    <t>국가중요시설의 시설주</t>
  </si>
  <si>
    <t>특수경비업자</t>
  </si>
  <si>
    <t>특수경비원</t>
  </si>
  <si>
    <t>특수경비원이 되기 위한 신임 교육의 이수시간은?</t>
  </si>
  <si>
    <t>특수경비원에만 규정된 결격사유가 아닌 것은?</t>
  </si>
  <si>
    <t>두 눈의 맨눈 시력이 각각 0.2 미만이고 교정시력이 각각 0.8 미만인 자</t>
  </si>
  <si>
    <t>만18세 미만은 일반경비원의 결격사유이기도 합니다.</t>
  </si>
  <si>
    <t>다음의 위반행위 중 특수경비원에게 가장 무거운 처벌을 하는 경우는?</t>
  </si>
  <si>
    <t>정당한 사유 없이 무기를 소지하고 배치된 경비 구역을 벗어나서는 행위</t>
  </si>
  <si>
    <t>직무교육시간</t>
  </si>
  <si>
    <t>경비원이 될 수 있는 신체조건</t>
  </si>
  <si>
    <t>파업 또는 태업을 할 수 있는 점</t>
  </si>
  <si>
    <t>피성년후견인이 경비원이 될 수 없는 점</t>
  </si>
  <si>
    <t>민방위기본법상의 민방위사태가 아닌 것은?</t>
  </si>
  <si>
    <t>전시·사변 또는 이에 준하는 비상사태</t>
  </si>
  <si>
    <t>통합방위사태</t>
  </si>
  <si>
    <t>국가적 경제위기</t>
  </si>
  <si>
    <t>국가적 재난사태</t>
  </si>
  <si>
    <t>국가적 경제 위기는 민방위사태와 무관합니다.</t>
  </si>
  <si>
    <t>민방위 교육훈련과 관련된 내용 중 틀린 것은?</t>
  </si>
  <si>
    <t>민방위 교육은 1~4년차 대원에게  연 4시간 실시됩니다.</t>
  </si>
  <si>
    <t>편성 5년차 이상은 비상소집훈련 대상입니다.</t>
  </si>
  <si>
    <t>정기적인 민방위 훈련은 매월 15일에 실시합니다.</t>
  </si>
  <si>
    <t>민방위 경보에는 민방공경보와 재난경보가 있고, 경계·위험·해제경보로 이뤄집니다.</t>
  </si>
  <si>
    <t>민방공경보는 경계·공습·화생방·해제경보로 이뤄집니다.</t>
  </si>
  <si>
    <t>적의 화학공격 시 잘못된 행동요령은?</t>
  </si>
  <si>
    <t>방독면 등 개인보호 장비를 착용합니다.</t>
  </si>
  <si>
    <t>지하대피소로 신속하게 대피합니다.</t>
  </si>
  <si>
    <t>실내로 대피할 때에는 창문, 출입문을 밀폐합니다.</t>
  </si>
  <si>
    <t>건물 내 모든 공조시설, 환풍기는 끄고 공기 흡입구를 닫습니다.</t>
  </si>
  <si>
    <t>화학 가스는 공기보다 무거우므로 건물 상층부나 고지대로 대피합니다.</t>
  </si>
  <si>
    <t>우리나라는 매년 3회의 민방공훈련을 실시하는데, 이에 해당되지 않는 달은?</t>
  </si>
  <si>
    <t>화생방무기를 포함한 적의 항공기, 유도탄 또는 지상ㆍ해상 전력에 의한 공격이 예상될 때 발령하는 경보 신호는?</t>
  </si>
  <si>
    <t>화학전, 생물학전, 핵•방사능전을 총칭하는 개념은?</t>
  </si>
  <si>
    <t xml:space="preserve">독가스를 사용하는 화학전, 세균이나 바이러스를 사용하는 생물학전, 핵무기나 방사능 물질을 사용하는 핵•방사능전을 총칭하여 화생방전이라 합니다. </t>
  </si>
  <si>
    <t>테러가 전쟁의 도화선이 되는 경우도 있으나 전쟁의 선행조건은 아닙니다.</t>
  </si>
  <si>
    <t>상대적 박탈감이론</t>
  </si>
  <si>
    <t>동일시이론</t>
  </si>
  <si>
    <t>국제정치체제이론</t>
  </si>
  <si>
    <t>현대사회구조이론</t>
  </si>
  <si>
    <t>상대적 박탈감이론은 테러의 원인을 국가 간의 경제적 불평등 문제에서 찾습니다.</t>
  </si>
  <si>
    <t>비밀공작원의 테러</t>
  </si>
  <si>
    <t>범죄단체의 테러</t>
  </si>
  <si>
    <t>공무집행 형태의 테러</t>
  </si>
  <si>
    <t>대량살육 형태의 테러</t>
  </si>
  <si>
    <t>범죄단체의 테러는 반체제 테러의 일종입니다.</t>
  </si>
  <si>
    <t>대중전달 매체의 발달</t>
  </si>
  <si>
    <t>오스트리아 황태자 부부 저격사건으로, 오스트리아를 지지하는 독일과 세르비아를 지지하는 영국, 프랑스, 러시아로 나뉘어 제1차 세계대전으로 이어졌습니다.</t>
  </si>
  <si>
    <t>사이버 테러의 도구 내지 방법이 아닌 것은?</t>
  </si>
  <si>
    <t>컴퓨터 포렌식은 전자적 증거물 등을 사법기관에 제출하기 위해 데이터를 수집, 분석, 보고서를 작성하는 일련의 작업을 말합니다. 컴퓨터 포렌식은 사이버 범죄자 추적 및 조사에 핵심적인 요소가 되고 있습니다.</t>
  </si>
  <si>
    <t>9․11테러 사건 전후 등장한 뉴테러리즘의 특징이 아닌 것은?</t>
  </si>
  <si>
    <t>알카에다</t>
  </si>
  <si>
    <t>하마스</t>
  </si>
  <si>
    <t>탈레반</t>
  </si>
  <si>
    <t>헤즈볼라</t>
  </si>
  <si>
    <t>관심 단계</t>
  </si>
  <si>
    <t>주의 단계</t>
  </si>
  <si>
    <t>경계 단계</t>
  </si>
  <si>
    <t>심각 단계</t>
  </si>
  <si>
    <t>2004년 6월 이라크에서 있었던 테러단체의 한국인 인질 납치 참수 사건에서 그들의 요구 사항이었던 것은?</t>
  </si>
  <si>
    <t>이라크와의 교역 중단 요구</t>
  </si>
  <si>
    <t>제2걸프전쟁 이후 평화 유지군으로 파견된 한국군의 철수를 요구했었습니다.</t>
  </si>
  <si>
    <t>2015년 11월 파리 연쇄 테러 사건을 비롯하여 전방위적 테러 활동을 하고 있는 단체는?</t>
  </si>
  <si>
    <t>테러에 대한 일반적인 대응 원칙이라 볼 수 없는 것은?</t>
  </si>
  <si>
    <t>국제협력 강화</t>
  </si>
  <si>
    <t>분말 분사기의 장·단점에 대한 잘못된 설명은?</t>
  </si>
  <si>
    <t>유효기간이 20~24개월 정도로 비교적 길다.</t>
  </si>
  <si>
    <t>발사 시 바람의 영향을 받지 않는다.</t>
  </si>
  <si>
    <t>관리를 제대로 하지 않고 오래 방치할 경우 약제가 굳게 된다.</t>
  </si>
  <si>
    <t>분말 분사기는 발사 시 바람의 영향이 있을 경우에는 효과가 떨어집니다.</t>
  </si>
  <si>
    <t>경비회사가 분사기를 소지 허가 신청을 할 경우 필요서류가 아닌 것은?</t>
  </si>
  <si>
    <t>경비업 허가증 사본</t>
  </si>
  <si>
    <t>실제 사용자 전원의 신체검사서(운전면허가 있는 경우는 면허증 사본)</t>
  </si>
  <si>
    <t>정관 및 대표자와 임원의 명단</t>
  </si>
  <si>
    <t>경비업 허가증 사본은 필요 없고  분사기의 출처를 증명할 수 있는 서류가 필요합니다.</t>
  </si>
  <si>
    <t>분사기의 조준 요령으로 옳지 못한 것은?</t>
  </si>
  <si>
    <t>경비원이 분사기 사용 시 지켜야 할 비례원칙의 내용이 아닌 것은?</t>
  </si>
  <si>
    <t>적합성 원칙</t>
  </si>
  <si>
    <t>필요성 원칙</t>
  </si>
  <si>
    <t>상당성 원칙</t>
  </si>
  <si>
    <t>상대성 원칙</t>
  </si>
  <si>
    <t xml:space="preserve">경비원은 분사기를 경비업무 목적으로 사용해야 하고(적합성 원칙), 최소한도 범위 내에서 방어 목적으로 사용해야 하며(필요성 원칙), 상당한 범위 내에서 사용해야 합니다.(상당성 원칙)
</t>
  </si>
  <si>
    <t>경비원이 근무 중 휴대할 수 있는 장비로 경비업법에 규정된 것이 아닌 것은?</t>
  </si>
  <si>
    <t>경비원이 근무 중 휴대할 수 있는 장비로는 경적, 단봉, 분사기, 안전 방패, 무전기, 안전모, 방검복 등이 법령에 규정돼 있습니다. 방탄복에 대해서는 따로 규정하고 있지 않습니다.</t>
  </si>
  <si>
    <t>분사기 사용 순서로 알맞은 것은?</t>
  </si>
  <si>
    <t>분사기 사용 시 우선 안전장치를 해제하고 위치 선정을 합니다.</t>
  </si>
  <si>
    <t>CCTV의 역할과 관계없는 것은?</t>
  </si>
  <si>
    <t>CCTV의 문제점으로 사생활 침해가 지적됩니다.</t>
  </si>
  <si>
    <t>서로 통신을 주고받을 수는 있지만, 주고받는 것을 동시에 할 수는 없고 상대가 하는 말은 끝까지 듣고서 말할 수 있는 통신방식은?</t>
  </si>
  <si>
    <t>반이중 통신방식은 일반적으로 사용하는 무전기의 통신방식으로, 서로 통신을 주고받을 수는 있지만 주고받는 것을 동시에 할 수는 없고 상대가 하는 말은 끝까지 듣고서 말할 수 있습니다. 반면에 전이중 통신방식은 송신 주파수와 수신 주파수를 별도로 두어 동시에 송수신이 가능한 통신방식입니다.</t>
  </si>
  <si>
    <t>금속탐지기가 가장 많이 사용되는 경우는?</t>
  </si>
  <si>
    <t>CCTV를 통한 감시기술을 비약적으로 발전시킬 수 있었던 계기가 된 디지털 방식의 영상 저장 장치는?</t>
  </si>
  <si>
    <t>다음 중 차량용 검색장비는?</t>
  </si>
  <si>
    <t>국가중요시설, 산업시설 및 국가 중요 행사장에 출입하는 차량 또는 이동장비의 보안 검사에 이용되는 것으로. 특히 출입하는 차량의 하부를 살펴보기 위해 검색경이 사용됩니다.</t>
  </si>
  <si>
    <t>체포에 대한 잘못된 설명은?</t>
  </si>
  <si>
    <t>체포한 피의자를 구속하고자 할 때에는 체포한 때부터 48시간 이내에 판사에게 구속영장을 청구하여야 합니다.</t>
  </si>
  <si>
    <t>호신술은 자신의 신체적 안전을 확보하기 위해 상대방의 공격을 봉쇄하고 방어하는 수동적의 기술입니다.</t>
  </si>
  <si>
    <t>범인이 2명 이상일 경우 주범 또는 강력하게 저항하는 범인을 우선 제압해야 합니다. 다만, 경비원이 수적으로 열세인 경우에는 종범 또는 저항의 강도가 낮은 범인을 먼저 체포합니다.</t>
  </si>
  <si>
    <t>다음 중 현행범으로 체포될 수 있는 자는?</t>
  </si>
  <si>
    <t>타인의 집에서 재물을 절도하고 100m 정도 도주한 乙</t>
  </si>
  <si>
    <t>체포술 습득을 위해 필요한 준비가 아닌 것은?</t>
  </si>
  <si>
    <t>체포술과 경제적 능력은 무관합니다.</t>
  </si>
  <si>
    <t>체포 호신술의 기본 원리가 아닌 것은?</t>
  </si>
  <si>
    <t>체포 호신술과 관용 여부는 관계가 없습니다.</t>
  </si>
  <si>
    <t>출입통제에 대한 서술 중 틀린 것은?</t>
  </si>
  <si>
    <t xml:space="preserve">외곽 경비 등에 의해 일단 외부로부터 보호조치가 이루어진 경우, 다음 단계로서 내부로의 출입 통제 등의 절차가 이루어져야 합니다. </t>
  </si>
  <si>
    <t>내부 출입통제 중 외부 방문객 통제에 관한 틀린 서술은?</t>
  </si>
  <si>
    <t>중요 구역을 이동하는 방문객들에 대해서는 철저한 감시 및 관리가 요구되는데 이들에 대해서는 경비원이 개별적으로 안내하거나 기타의 감시 장치를 활용합니다.</t>
  </si>
  <si>
    <t>야간 감시 원칙이 아닌 것은?</t>
  </si>
  <si>
    <t>경비초소 근무자의 수칙 중 틀린 내용은?</t>
  </si>
  <si>
    <t xml:space="preserve">초소 근무자는 지시 또는 명령을 받지 않은 사항이 발생하였을 경우 즉각 보고합니다. </t>
  </si>
  <si>
    <t>일반적인 경우 이름을 통해 불심검문 대상자를 발견할 수는 없습니다.</t>
  </si>
  <si>
    <t>유사시 긴급한 사유로 무기탄약고에 출입하거나 무기 탄약을 출고할 때에도 즉시 소속 장에게 보고하여 허가를 얻어야 합니다.</t>
  </si>
  <si>
    <t>단답형</t>
  </si>
  <si>
    <t>권총 및 소총</t>
  </si>
  <si>
    <t>특수경비원이 휴대할 수 있는 무기의 종류로 경비업법 시행령 제20조 5항에서 권총 및 소총으로 규정하고 있습니다.</t>
  </si>
  <si>
    <t>민방위제도의 주무관청은?</t>
  </si>
  <si>
    <t>2001년에 있었던 알카에다의 9·11테러에서 발생한 신종 테러 수법은?</t>
  </si>
  <si>
    <t>항공기 자살테러</t>
  </si>
  <si>
    <t xml:space="preserve">항공기 자살테러는 9·11테러에서 사용한 신종 테러 수법으로 항공기를 폭탄처럼 고층건물에 충돌·폭파시킵니다. </t>
  </si>
  <si>
    <t>생물무기</t>
  </si>
  <si>
    <t xml:space="preserve">일반 CCTV가 단순히 장면을 녹화해 보여주는 것과 다르게 장면을 녹화하면서 그 영상을 빅데이터화해서 분석하는 기능을 탑재한 CCTV를 일컫는 말은? </t>
  </si>
  <si>
    <t>지능형 CCTV</t>
  </si>
  <si>
    <t xml:space="preserve">최근에는 구조요청이나 차량 충돌 소리를 감지해 알람을 울리고 관제센터에 알려 소방관이나 경찰관을 즉시 출동시킬 수 있는 지능형 CCTV도 개발·보급되고 있습니다. 또한 사전에 입력된 생김새와 체형 등으로 실종자를 찾거나 항공 탑승 거부자 등을 찾아낼 수 있는 CCTV도 나와 활용되고 있습니다. </t>
  </si>
  <si>
    <t>불심검문의 판단요소는 무엇인가?</t>
  </si>
  <si>
    <t>정오답 체크</t>
    <phoneticPr fontId="49" type="noConversion"/>
  </si>
  <si>
    <t>호송경비업무</t>
    <phoneticPr fontId="49" type="noConversion"/>
  </si>
  <si>
    <t>중앙행정기관의 청은 「다」급 국가중요시설입니다.</t>
    <phoneticPr fontId="49" type="noConversion"/>
  </si>
  <si>
    <t>무기는 지방경찰청장이 시설주의 신청에 의하여 구입하고, 무기의 구입대금은 시설주가 지불하여 국가에 기부 채납됩니다.</t>
  </si>
  <si>
    <t>매년 3월, 8월, 10월에 민방공훈련을 실시하고 있고, 그 중 8월 민방공훈련은 을지훈련의 일환으로 시행되고 있습니다.</t>
  </si>
  <si>
    <t>각국의 대 테러관련법이나 국제협약 등에서 테러를 정의한 공통 요소가 아닌 것은?</t>
  </si>
  <si>
    <t>공항 검색대에서 무기 및 흉기 탐지</t>
  </si>
  <si>
    <t>민방위제도는 정부의 지도하에 조직되지만, 정치적 활동과는 거리가 있습니다.</t>
    <phoneticPr fontId="49" type="noConversion"/>
  </si>
  <si>
    <t xml:space="preserve">사이버 테러는 기존의 테러에 비해 비용이 많이 듭니다. </t>
    <phoneticPr fontId="49" type="noConversion"/>
  </si>
  <si>
    <t xml:space="preserve">사이버 테러는 전통적 테러 방식보다 높은 익명성을 가지고 있습니다. </t>
    <phoneticPr fontId="49" type="noConversion"/>
  </si>
  <si>
    <t xml:space="preserve">사이버 테러는 기존의 테러에 비해 시간적, 공간적 제약이 없습니다. </t>
    <phoneticPr fontId="49" type="noConversion"/>
  </si>
  <si>
    <t xml:space="preserve">사이버 테러는 기존의 테러에 비해 많은 사람들에게 영향을 끼칠 수 있습니다. </t>
    <phoneticPr fontId="49" type="noConversion"/>
  </si>
  <si>
    <t>객관식</t>
    <phoneticPr fontId="49" type="noConversion"/>
  </si>
  <si>
    <t xml:space="preserve">즉시 방독면을 찾아 착용하거나 손수건 등으로 입과 코를 가립니다. </t>
    <phoneticPr fontId="49" type="noConversion"/>
  </si>
  <si>
    <t xml:space="preserve">오염지역 내에서 바람이 불어오는 반대 방향으로 신속하게 대피합니다. </t>
    <phoneticPr fontId="49" type="noConversion"/>
  </si>
  <si>
    <t xml:space="preserve">오염된 실내에서는 신속히 빠져 나와야 합니다. </t>
    <phoneticPr fontId="49" type="noConversion"/>
  </si>
  <si>
    <t xml:space="preserve">오염되지 않은 구역에 있던 사람은 가능한 한 오염구역을 통과하지 않습니다. </t>
    <phoneticPr fontId="49" type="noConversion"/>
  </si>
  <si>
    <t>액체 분사기의 장·단점에 대한 잘못된 설명은?</t>
    <phoneticPr fontId="49" type="noConversion"/>
  </si>
  <si>
    <t>효과음으로 인해 위해자의 2차 행동을 제압하는 효과가 있습니다.</t>
    <phoneticPr fontId="49" type="noConversion"/>
  </si>
  <si>
    <t xml:space="preserve">약제의 소모가 심합니다. </t>
    <phoneticPr fontId="49" type="noConversion"/>
  </si>
  <si>
    <t xml:space="preserve">비가 올 경우 효과가 떨어집니다. </t>
    <phoneticPr fontId="49" type="noConversion"/>
  </si>
  <si>
    <t>분사 범위가 좁고, 유효 거리가 3~5m 정도로 짧습니다.</t>
    <phoneticPr fontId="49" type="noConversion"/>
  </si>
  <si>
    <t>가급 국가중요시설에 해당하지 않는 것은?</t>
    <phoneticPr fontId="49" type="noConversion"/>
  </si>
  <si>
    <t>세월호 사건에서 구조 의무를 수행하지 않은 선장에게 적용한 죄는?</t>
    <phoneticPr fontId="49" type="noConversion"/>
  </si>
  <si>
    <t>24시간은 일반경비원의 신임 교육시간이고, 44시간은 경비지도사의 기본 교육시간이고, 76시간은 청원경찰의 신임 교육시간입니다.</t>
    <phoneticPr fontId="49" type="noConversion"/>
  </si>
  <si>
    <t>고의로 경비업무 수행 중 국가중요시설의 정상적인 운영을 해치는 장해를 일으키는 행위</t>
    <phoneticPr fontId="49" type="noConversion"/>
  </si>
  <si>
    <t>고의로 경비업무 수행 중 국가중요시설의 정상적인 운영을 해치는 장해를 일으키는 행위는 경비업법상 가장 중한 처벌인 7년 이하의 징역 또는 5천만 원 이하의 벌금에 처합니다.</t>
    <phoneticPr fontId="49" type="noConversion"/>
  </si>
  <si>
    <t>경비업법상 일반경비원과 특수경비원 사이에 차이점이 없는 것은?</t>
    <phoneticPr fontId="49" type="noConversion"/>
  </si>
  <si>
    <t>피성년후견인이 경비원이 될 수 없는 점은 경비업법상 일반경비원과 특수경비원의 공통사항입니다. (경비업법 제10조)</t>
    <phoneticPr fontId="49" type="noConversion"/>
  </si>
  <si>
    <t>경계경보시 라디오로는 사이렌을 울리며 음성 방송을 하고, TV, DMB로는 문자방송을 하고, 경보 단말 시설에서는 1분간의 평탄 음의 사이렌을 울리며, 옥•내외 방송시설(확성기)로는 반복적인 음성 방송을 합니다.</t>
    <phoneticPr fontId="49" type="noConversion"/>
  </si>
  <si>
    <t xml:space="preserve">테러는 정치적 목적이나 동기를 가지고 있습니다. </t>
    <phoneticPr fontId="49" type="noConversion"/>
  </si>
  <si>
    <t xml:space="preserve">테러는 전쟁에 선행해서 발생합니다. </t>
    <phoneticPr fontId="49" type="noConversion"/>
  </si>
  <si>
    <t xml:space="preserve">테러는 미리 계획되고 지속성을 가지고 있습니다. </t>
    <phoneticPr fontId="49" type="noConversion"/>
  </si>
  <si>
    <t xml:space="preserve">테러는 공포심을 수반한 폭력의 사용이나 위협이 따르는 행위입니다. </t>
    <phoneticPr fontId="49" type="noConversion"/>
  </si>
  <si>
    <t>국가의 지배자가 자기의 권력과 권위에 대한 도전을 억제하고 그 통치·지배를 강제하기 위해서 이용하는 집행적인 테러인 체제 테러가 아닌 것은?</t>
    <phoneticPr fontId="49" type="noConversion"/>
  </si>
  <si>
    <t>고도화된 교통체계의 존재</t>
    <phoneticPr fontId="49" type="noConversion"/>
  </si>
  <si>
    <t>고도의 도시집중화</t>
    <phoneticPr fontId="49" type="noConversion"/>
  </si>
  <si>
    <t>자유민주주의 발달</t>
    <phoneticPr fontId="49" type="noConversion"/>
  </si>
  <si>
    <t>현대사회구조 이론에서 테러의 발생을 촉진하는 현대사회의 환경이 아닌 것은?</t>
    <phoneticPr fontId="49" type="noConversion"/>
  </si>
  <si>
    <t xml:space="preserve">현대사회구조 이론에서 자유민주주의 발달은 테러 의 발생을 촉진하는 현대사회의 환경으로 분류되지 않습니다.  </t>
    <phoneticPr fontId="49" type="noConversion"/>
  </si>
  <si>
    <t>1914년에 있었던 오스트리아 황태자 부부 저격사건은 어느 사건의 도화선이었다고 평가되나?</t>
    <phoneticPr fontId="49" type="noConversion"/>
  </si>
  <si>
    <t>요구 조건이나 공격 주체가 불명하여 추적이 곤란합니다..</t>
    <phoneticPr fontId="49" type="noConversion"/>
  </si>
  <si>
    <t xml:space="preserve">전쟁 수준의 무차별 공격으로 피해가 상상을 초월합니다. </t>
    <phoneticPr fontId="49" type="noConversion"/>
  </si>
  <si>
    <t>테러의 규모가 대형화되었습니다.</t>
    <phoneticPr fontId="49" type="noConversion"/>
  </si>
  <si>
    <t>테러를 위한 별도의 장비가 없어 보안검색이 어려워 방어가 곤란합니다.</t>
    <phoneticPr fontId="49" type="noConversion"/>
  </si>
  <si>
    <t xml:space="preserve">테러를 위한 별도의 장비가 필요하므로 보안검색이 용이합니다. </t>
    <phoneticPr fontId="49" type="noConversion"/>
  </si>
  <si>
    <t xml:space="preserve">1991년 걸프전쟁을 계기로 미국이 사우디아라비아의 이슬람 성지에 군대를 주둔시킨 것에 반발해 반미활동을 하며 9·11테러를 일으킨 단체는? </t>
    <phoneticPr fontId="49" type="noConversion"/>
  </si>
  <si>
    <t>1991년 걸프전쟁을 계기로 미국이 사우디아라비아의 이슬람 성지에 군대를 주둔시킨 것에 반발해 반미활동을 하며 9·11테러를 일으킨 단체는 사우디아라비아 출신의 오사마 빈 라덴이 1988년 결성한 알카에다입니다.</t>
    <phoneticPr fontId="49" type="noConversion"/>
  </si>
  <si>
    <t>관계기관별로 자체적으로 테러 대상 시설이나 테러에 이용될 수 있는 위험 물질에 대한 안전 관리를 강화하고 국가 중요시설에 대한 경비를 강화해야하는 테러 경보단계는?</t>
    <phoneticPr fontId="49" type="noConversion"/>
  </si>
  <si>
    <t xml:space="preserve">주의 단계에서는 관계기관별로 자체적으로 테러 대상 시설이나 테러에 이용될 수 있는 위험 물질에 대한 안전 관리를 강화하고 국가 중요시설에 대한 경비를 강화해야 합니다. </t>
    <phoneticPr fontId="49" type="noConversion"/>
  </si>
  <si>
    <t xml:space="preserve">IS는 2015년 6월 튀니지에서 총기난사 테러를 벌인 것을 시작으로 터키 앙카라 역 자살폭탄 테러, 러시아 여객기 추락 테러, 레바논 베이루트 시아파 헤즈볼라 거점 연쇄 폭탄 테러, 프랑스 파리 연쇄 테러 등 전방위적인 테러 활동을 하고 있습니다.  </t>
    <phoneticPr fontId="49" type="noConversion"/>
  </si>
  <si>
    <t>테러단체와의 협상은 미봉책일 뿐 근본적인 대책 수립에 필요한 일반 원칙이 될 수 없습니다.</t>
    <phoneticPr fontId="49" type="noConversion"/>
  </si>
  <si>
    <t>법인용 소지허가 신청서</t>
    <phoneticPr fontId="49" type="noConversion"/>
  </si>
  <si>
    <t xml:space="preserve">신속히 분사기를 꺼내고 두 다리는 안정적인 자세를 취합니다. </t>
    <phoneticPr fontId="49" type="noConversion"/>
  </si>
  <si>
    <t xml:space="preserve">한 손 또는 양손으로 분사기를 파지한 후 목표물을 향합니다. </t>
    <phoneticPr fontId="49" type="noConversion"/>
  </si>
  <si>
    <t xml:space="preserve">가늠자와 가늠쇠를 범인의 인중에 일치시킵니다. </t>
    <phoneticPr fontId="49" type="noConversion"/>
  </si>
  <si>
    <t xml:space="preserve">정확성을 높이기 위해 파지한 손을 신체로부터 가급적 가까이합니다. </t>
    <phoneticPr fontId="49" type="noConversion"/>
  </si>
  <si>
    <t>약제로부터 피해를 최소화하기 위해 파지한 손을 신체로부터 가급적 멀리 이격합니다.</t>
    <phoneticPr fontId="49" type="noConversion"/>
  </si>
  <si>
    <t>안전장치 해제 –조준–위치선정–분사</t>
    <phoneticPr fontId="49" type="noConversion"/>
  </si>
  <si>
    <t>위치선정–안전장치 해제–조준–분사</t>
    <phoneticPr fontId="49" type="noConversion"/>
  </si>
  <si>
    <t>안전장치 해제 –위치선정–조준–분사</t>
    <phoneticPr fontId="49" type="noConversion"/>
  </si>
  <si>
    <t>위치선정–조준–안전장치 해제–분사</t>
    <phoneticPr fontId="49" type="noConversion"/>
  </si>
  <si>
    <t xml:space="preserve">총포·도검·화약류 등 단속법상 전자 충격기의 허용 전압은? </t>
    <phoneticPr fontId="49" type="noConversion"/>
  </si>
  <si>
    <t>6만 볼트 이내</t>
    <phoneticPr fontId="49" type="noConversion"/>
  </si>
  <si>
    <t xml:space="preserve">총포·도검·화약류 등 단속법상 전자 충격기의 허용 전압은 허용 전압은  6만 볼트 이내로 매우 높은 반면 전류는 수 mA로 매우 적기 때문에 치명적인 살상 능력은 없으나, 충격이 지속되는 시간이 길어질 경우 사망할 수도 있으니 방어용도로만 주의해서 사용해야 합니다. </t>
    <phoneticPr fontId="49" type="noConversion"/>
  </si>
  <si>
    <t>총포도검화약류 등 단속법에서 분사기의 종류로 규정하고 있지 않는 것은?</t>
    <phoneticPr fontId="49" type="noConversion"/>
  </si>
  <si>
    <t>총포도검화약류 등 단속법에서는 총포형 분사기, 막대형 분사기, 만년필형 분사기, 기타 휴대형 분사기로 분류하고 있습니다.</t>
    <phoneticPr fontId="49" type="noConversion"/>
  </si>
  <si>
    <t>최근 DVR(디지털영상저장장치) 등의 개발로 CCTV를 통한 감시기술이 비약적으로 발전하고, CCTV 감시비용이 낮아지면서 세계 각국에서 CCTV를 수사 또는 범죄 예방활동 수단으로 활용하는 사례가 늘고 있습니다.</t>
    <phoneticPr fontId="49" type="noConversion"/>
  </si>
  <si>
    <t xml:space="preserve">총포도검화약류 등 단속법에서 규정하고 있는 전자 충격기의 종류가 아닌 것은? </t>
    <phoneticPr fontId="49" type="noConversion"/>
  </si>
  <si>
    <t>전자 충격기는 종류로는 총포형 전자 충격기, 막대형 전자 충격기, 기타 휴대형 전자 충격기가 있습니다.(총포도검화약류 등 단속법 시행령 제6조의3)</t>
    <phoneticPr fontId="49" type="noConversion"/>
  </si>
  <si>
    <t>체포 호신술시 주의 사항으로 잘못된 내용은?</t>
    <phoneticPr fontId="49" type="noConversion"/>
  </si>
  <si>
    <t>체포는 사람의 신체에 대하여 직접적·현실적 구속을 가하여 행동의 자유를 빼앗는 일입니다.</t>
  </si>
  <si>
    <t>형사소송법상 체포는 검찰이나 사법경찰관이 범죄수사 목적으로 법관이 발부하는 영장에 따라 피의자의 신체의 자유를 박탈하는 대인적 강제처분입니다.</t>
  </si>
  <si>
    <t>호신술은 상대방이 시비를 걸거나 공격을 해오는 경우 자신의 신체적 안전을 확보하기 위한 기술입니다.</t>
  </si>
  <si>
    <t xml:space="preserve">호신술은 상대방의 공격을 봉쇄하고 공격하는 적극적인 기술입니다. </t>
  </si>
  <si>
    <t>호신술은 몸 전체를 이용하는 기술입니다.</t>
  </si>
  <si>
    <t xml:space="preserve">외부 출입통제의 목적은 경계구역에 대한 부적절한 침입을 막기 위한 것입니다. </t>
  </si>
  <si>
    <t>내부 출입통제의 주요 목적은 시설물 내의 침입이나 절도, 기타의 횡령 등을 막기 위한 것입니다.</t>
  </si>
  <si>
    <t>대부분 제3세계 국가들의 경제적, 사회적 불평등에 대한 불만이 테러의 원인으로 작용합니다고 보는 이론은?</t>
  </si>
  <si>
    <t>체포한 피의자를 구속하고자 할 때에는 체포한 때부터 72시간 이내에 판사에게 구속영장을 청구하여야 합니다.</t>
  </si>
  <si>
    <t>지형지물 기타 상황을 판단하여 자기에게 유리하게 만들어야 합니다.</t>
  </si>
  <si>
    <t xml:space="preserve">흉기로 저항하는 범인에 대해서는 먼저 흉기를 쳐서 떨어뜨려야 합니다. </t>
  </si>
  <si>
    <t>범인이 2명 이상일 경우 원칙적으로 주범 또는 강력하게 저항하는 범인은 나중에 제압해야 합니다.</t>
  </si>
  <si>
    <t>범인을 완전히 제압·체포한 후에도 범인의 거동 및 주위의 상황에 주의해서 예측하지 못한 돌발 사태를 초래하지 않도록 해야 합니다.</t>
  </si>
  <si>
    <t>내부 시설을 방문한 외부 방문객에 대해서는 기본적으로 신원확인 절차가 이루어져야 합니다.</t>
  </si>
  <si>
    <t>시설물의 중요성에 따라 외부 방문객에 대해서는 이동지역을 제한해야 합니다.</t>
  </si>
  <si>
    <t>발사 시 약제의 분산으로 다수의 위해자를 제압할 수 있습니다.</t>
  </si>
  <si>
    <t xml:space="preserve">형사소송법상 체포와 구속은 기간상의 차이만 있습니다. </t>
  </si>
  <si>
    <t>호신술에서는 상대의 힘에 순응합니다가 상대방 힘의 흐름을 순간 역이용하여 무게중심을 무너뜨리는 것이 중요합니다.</t>
  </si>
  <si>
    <t>예정 없이 방문하는 방문객의 경우에는 일정한 확인 절차가 필요합니다.</t>
  </si>
  <si>
    <t>5</t>
  </si>
  <si>
    <t>형사소송법상 현행범에 대한 설명 중 잘못된 것은?</t>
    <phoneticPr fontId="49" type="noConversion"/>
  </si>
  <si>
    <t xml:space="preserve">범죄의 실행 중이거나 실행의 즉후인 자를 현행범이라 합니다. </t>
    <phoneticPr fontId="49" type="noConversion"/>
  </si>
  <si>
    <t xml:space="preserve">현행범인은 누구든지 영장없이 체포할 수 있습니다. </t>
    <phoneticPr fontId="49" type="noConversion"/>
  </si>
  <si>
    <t xml:space="preserve">검사 또는 사법경찰관리 아닌 자가 현행범인을 체포한 때에는 즉시 검사 또는 사법경찰관리에게 인도하여야 합니다. 
</t>
    <phoneticPr fontId="49" type="noConversion"/>
  </si>
  <si>
    <t xml:space="preserve">사법경찰관리는 현행범인의 인도를 받은 때에 체포자의 성명, 주거, 체포의 사유를 묻거나 체포자에 대하여 경찰관서에 동행함을 요구할 수 없습니다.
</t>
    <phoneticPr fontId="49" type="noConversion"/>
  </si>
  <si>
    <t xml:space="preserve">사법경찰관리가 현행범인의 인도를 받은 때에는 체포자의 성명, 주거, 체포의 사유를 물어야 하고 필요한 때에는 체포자에 대하여 경찰관서에 동행함을 요구할 수 있습니다. (형사소송법 제213조 제2항)
</t>
    <phoneticPr fontId="49" type="noConversion"/>
  </si>
  <si>
    <t>41</t>
  </si>
  <si>
    <t>호신술에 대한 설명 중 잘못된 것은?</t>
    <phoneticPr fontId="49" type="noConversion"/>
  </si>
  <si>
    <t>40</t>
  </si>
  <si>
    <t>42</t>
  </si>
  <si>
    <t>43</t>
  </si>
  <si>
    <t>44</t>
  </si>
  <si>
    <t>45</t>
  </si>
  <si>
    <t>46</t>
  </si>
  <si>
    <t>47</t>
  </si>
  <si>
    <t>48</t>
  </si>
  <si>
    <t>49</t>
  </si>
  <si>
    <t>50</t>
  </si>
  <si>
    <t>51</t>
  </si>
  <si>
    <t>52</t>
  </si>
  <si>
    <t>53</t>
  </si>
  <si>
    <t>54</t>
  </si>
  <si>
    <t>7</t>
  </si>
  <si>
    <t>병의 가방에서 소매치기를 하다 丙에게 들켜 30분 째 쫓기고 있는 丁</t>
    <phoneticPr fontId="49" type="noConversion"/>
  </si>
  <si>
    <t>배가 고파 집 옆의 식당에서 음식을 먹고 제값을 치르지 아니하고 자기 집에 가버린 戊</t>
    <phoneticPr fontId="49" type="noConversion"/>
  </si>
  <si>
    <t xml:space="preserve">丁은 범죄를 종료하지 못한 채 계속 쫓기고 있으므로 아직 현행범입니다. </t>
    <phoneticPr fontId="49" type="noConversion"/>
  </si>
  <si>
    <t>2</t>
  </si>
  <si>
    <t>1</t>
    <phoneticPr fontId="49" type="noConversion"/>
  </si>
  <si>
    <t>3</t>
  </si>
  <si>
    <t>4</t>
  </si>
  <si>
    <t>6</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</si>
  <si>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</si>
  <si>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</si>
  <si>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</si>
  <si>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</si>
  <si>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</si>
  <si>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</si>
  <si>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</si>
  <si>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</si>
  <si>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</si>
  <si>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</si>
  <si>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</si>
  <si>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</si>
  <si>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</si>
  <si>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</si>
  <si>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</si>
  <si>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</si>
  <si>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</si>
  <si>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</si>
  <si>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</si>
  <si>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</si>
  <si>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</si>
  <si>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</si>
  <si>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</si>
  <si>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</si>
  <si>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</si>
  <si>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</si>
  <si>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</si>
  <si>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</si>
  <si>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</si>
  <si>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</si>
  <si>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</si>
  <si>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</si>
  <si>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안전관리 능력</t>
    <phoneticPr fontId="49" type="noConversion"/>
  </si>
  <si>
    <t xml:space="preserve">경비 계획은 크게 1차 보호 시스템인 외부 출입통제와 2차 보호 시스템인 내부 출입통제로 나눌 수 있습니다. </t>
    <phoneticPr fontId="49" type="noConversion"/>
  </si>
  <si>
    <t>상대의 공격으로부터 넘어지거나 떨어질 때 몸통의 충격을 최소화하여 안전하게 넘어지는 기술은?</t>
    <phoneticPr fontId="49" type="noConversion"/>
  </si>
  <si>
    <t>낙법은 상대의 공격으로부터 넘어지거나 떨어질 때 몸통의 충격을 최소화하여 안전하게 넘어지는 기술입니다. 최악의 상태를 고려하여 체포 호신술을 배우기 전에 기본적으로 낙법을 먼저 습득하는 것이 좋습니다.</t>
    <phoneticPr fontId="49" type="noConversion"/>
  </si>
  <si>
    <t>중요 구역을 이동하는 방문객들에 대해서는 철저한 감시 및 관리가 요구되나, 이들에 대해서 경비원이 개별적으로 안내할 필요는 없습니다.</t>
    <phoneticPr fontId="49" type="noConversion"/>
  </si>
  <si>
    <t>적응시</t>
    <phoneticPr fontId="49" type="noConversion"/>
  </si>
  <si>
    <t>이원시</t>
    <phoneticPr fontId="49" type="noConversion"/>
  </si>
  <si>
    <t xml:space="preserve">주변시 </t>
    <phoneticPr fontId="49" type="noConversion"/>
  </si>
  <si>
    <t>중심시</t>
    <phoneticPr fontId="49" type="noConversion"/>
  </si>
  <si>
    <t>야간 감시 원칙에는 어두운 곳에 적응하는 적응시, 물체를 약간 비껴보는 이원시, 물체의 주변을 움직이면서 보는 주변시가 있습니다.</t>
    <phoneticPr fontId="49" type="noConversion"/>
  </si>
  <si>
    <t xml:space="preserve">초소 근무자는 담당구역 경계에 대한 일체의 책임을 집니다. </t>
    <phoneticPr fontId="49" type="noConversion"/>
  </si>
  <si>
    <t xml:space="preserve">초소 근무자는 지시 또는 명령을 받지 않은 사항이 발생하였을 경우 먼저 조치 후 보고합니다. </t>
    <phoneticPr fontId="49" type="noConversion"/>
  </si>
  <si>
    <t>초소 근무자는 근무 중 일어났던 일을 다음 근무자에게 인계해야 합니다.</t>
    <phoneticPr fontId="49" type="noConversion"/>
  </si>
  <si>
    <t xml:space="preserve">초소 근무자는 근무 위치를 떠나서 안 되며 불필요한 행동을 하여서는 안 됩니다. </t>
    <phoneticPr fontId="49" type="noConversion"/>
  </si>
  <si>
    <t>창문 경비시 고려할 사항 중 잘못된 것은?</t>
    <phoneticPr fontId="49" type="noConversion"/>
  </si>
  <si>
    <t>외부 침입자들이 창문을 통해 내부로 들어오기 때문에 창문에 대한 안전장치는 매우 중요합니다.</t>
    <phoneticPr fontId="49" type="noConversion"/>
  </si>
  <si>
    <t>외부 침입이 쉽게 발생할 가능성이 있는 창문에 대해서는 강화유리, 외부 침입 감지시스템 등이 설치되어야 합니다.</t>
    <phoneticPr fontId="49" type="noConversion"/>
  </si>
  <si>
    <t>내부 직원들에 대한 보안 통제도 중요하므로 창문은 내부에서도 쉽게 뜯어낼 수 없게 만들어야 합니다.</t>
    <phoneticPr fontId="49" type="noConversion"/>
  </si>
  <si>
    <t>창문에는 화재 및 방재 시스템 또한 함께 설치되어 있어야 합니다.</t>
    <phoneticPr fontId="49" type="noConversion"/>
  </si>
  <si>
    <t>화재 등 긴급사태 발생시에는 내부에서 쉽게 뜯고 대피할 수 있도록 설계되어 있어야 합니다.</t>
    <phoneticPr fontId="49" type="noConversion"/>
  </si>
  <si>
    <t>불심검문 대상자 발견 요령에 포함되지 않는 것은?</t>
    <phoneticPr fontId="49" type="noConversion"/>
  </si>
  <si>
    <t>휴대품을 통해 발견</t>
    <phoneticPr fontId="49" type="noConversion"/>
  </si>
  <si>
    <t>이름을 통해 발견</t>
    <phoneticPr fontId="49" type="noConversion"/>
  </si>
  <si>
    <t>장소적 상황으로부터 발견</t>
    <phoneticPr fontId="49" type="noConversion"/>
  </si>
  <si>
    <t>무기고의 일반 근무수칙 중 틀린 내용은?</t>
    <phoneticPr fontId="49" type="noConversion"/>
  </si>
  <si>
    <t>정기적인 무기 탄약 조사로 각종 사고를 미연에 방지하여야 합니다.</t>
    <phoneticPr fontId="49" type="noConversion"/>
  </si>
  <si>
    <t>유사시 긴급한 사유로 무기탄약고에 출입하거나 무기 탄약을 출고할 때에는 소속 장에게 사후에 보고합니다.</t>
    <phoneticPr fontId="49" type="noConversion"/>
  </si>
  <si>
    <t>경계 및 감시 구역을 설정하고 경계근무를 철저히 합니다.</t>
    <phoneticPr fontId="49" type="noConversion"/>
  </si>
  <si>
    <t>무기고에 대해서는 항상 외곽 경비 및 유동순찰을 합니다.</t>
    <phoneticPr fontId="49" type="noConversion"/>
  </si>
  <si>
    <t>경비업법상 특수경비원이 휴대할 수 있는 무기의 종류는?</t>
    <phoneticPr fontId="49" type="noConversion"/>
  </si>
  <si>
    <t>화생방무기 중 빈자의 핵무기로 불리는 것은?</t>
    <phoneticPr fontId="49" type="noConversion"/>
  </si>
  <si>
    <t>생물무기는 저렴한 비용으로 엄청난 살상 효과를 가질 수 있기 때문에 빈자의 핵무기라고 불립니다.</t>
    <phoneticPr fontId="49" type="noConversion"/>
  </si>
  <si>
    <t>필요성의 원칙</t>
    <phoneticPr fontId="49" type="noConversion"/>
  </si>
  <si>
    <t xml:space="preserve">경비원이 분사기를 사용할 때에는 최소한도 범위 내에서 방어 목적으로 사용해야 한다는 원칙은 필요성의 원칙입니다.  </t>
    <phoneticPr fontId="49" type="noConversion"/>
  </si>
  <si>
    <t>경비원이 분사기를 사용할 때에는 최소한도 범위 내에서 방어 목적으로 사용해야 한다는 원칙을 무엇이라 하는가?</t>
    <phoneticPr fontId="49" type="noConversion"/>
  </si>
  <si>
    <t xml:space="preserve">형사소송법상에서 (1)범인으로 호창되어 추적되고 있는 자이거나 (2)장물이나 범죄에 사용되었다고 인정함에 충분한 흉기 기타의 물건을 소지하고 있는 자이거나 (3)신체 또는 의복류에 현저한 증적이 있는 자이거나 (4)누구임을 물음에 도망하려 하는 자를 무엇이라고 하는가? </t>
    <phoneticPr fontId="49" type="noConversion"/>
  </si>
  <si>
    <t>준형행범</t>
    <phoneticPr fontId="49" type="noConversion"/>
  </si>
  <si>
    <t>준현행범은 현행범은 아니지만 현행범으로 간주되는 자를 말하며, 법에서는 (1)범인으로 호창되어 추적되고 있는 자이거나 (2)장물이나 범죄에 사용되었다고 인정함에 충분한 흉기 기타의 물건을 소지하고 있는 자이거나 (3)신체 또는 의복류에 현저한 증적이 있는 자이거나 (4)누구임을 물음에 도망하려 하는 자 한정적으로 열거하고 있습니다. 따라서 위 4가지 경우만 준현행범에 해당되며, 요건을 해석함에 있어서도 엄격한 해석이 요구됩니다.</t>
    <phoneticPr fontId="49" type="noConversion"/>
  </si>
  <si>
    <t>수상한 거동과 주위의 사정</t>
    <phoneticPr fontId="49" type="noConversion"/>
  </si>
  <si>
    <t xml:space="preserve">불심검문의 판단요소는 수상한 거동과 주위의 사정이며, 판단 기준은 합리성입니다. 이러한 판단의 결과로 어떠한 죄를 범하였거나 범하려 하고 있다고 의심할 만한 상당한 이유가 있는 자와 이미 행하여진 범죄나 행하여지려고 하는 범죄행위에 관하여 그 사실을 안다고 인정되는 자가 불심검문의 대상이 됩니다. </t>
    <phoneticPr fontId="49" type="noConversion"/>
  </si>
  <si>
    <t xml:space="preserve">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출석 기록 저장은 매 10초마다 저장하여, 출석기록에 대한 오류사항을 예방하였습니다.
</t>
    <phoneticPr fontId="2" type="noConversion"/>
  </si>
  <si>
    <r>
      <t xml:space="preserve">9. 스마트러닝 과정 특/장점 및 설계전략
</t>
    </r>
    <r>
      <rPr>
        <sz val="10"/>
        <color indexed="10"/>
        <rFont val="맑은 고딕"/>
        <family val="3"/>
        <charset val="129"/>
      </rPr>
      <t>※ 스마트러닝 과정일 경우에만 작성</t>
    </r>
    <phoneticPr fontId="2" type="noConversion"/>
  </si>
  <si>
    <t>시험 응시 전 학습과정에 대한 학습자 만족도 조사를 위한 10개 문항의 설문을 응시한다.</t>
    <phoneticPr fontId="2" type="noConversion"/>
  </si>
  <si>
    <t xml:space="preserve">훈련생 로그인 &gt;강의평가 </t>
    <phoneticPr fontId="2" type="noConversion"/>
  </si>
  <si>
    <t>접속경로</t>
    <phoneticPr fontId="2" type="noConversion"/>
  </si>
  <si>
    <t>8. 설문조사 기능</t>
    <phoneticPr fontId="2" type="noConversion"/>
  </si>
  <si>
    <t>차시 종료 후, 학습목표 별로 정리된 내용을 확인해 볼 수 있으며, Print 버튼을 통해 해당 내용을 인쇄하여 볼 수 있습니다.</t>
    <phoneticPr fontId="2" type="noConversion"/>
  </si>
  <si>
    <t>콘텐츠 입장 후 각 차시 Summary</t>
    <phoneticPr fontId="2" type="noConversion"/>
  </si>
  <si>
    <t>7. 보충심화 학습자료 제공(3)
[자료인쇄]</t>
    <phoneticPr fontId="2" type="noConversion"/>
  </si>
  <si>
    <t>동영상 강의 후 보충학습을 통해 해당 차시의 주제에 관련된 내용을 나레이션이 설명하여 학습을 보충할 수 있습니다.</t>
    <phoneticPr fontId="2" type="noConversion"/>
  </si>
  <si>
    <t>콘텐츠 입장 후 각 차시 Lecture &gt; 심화학습</t>
    <phoneticPr fontId="2" type="noConversion"/>
  </si>
  <si>
    <t>6. 보충심화 학습자료 제공(2)
[보충학습]</t>
    <phoneticPr fontId="2" type="noConversion"/>
  </si>
  <si>
    <t>과정 학습 시 참고할 수 있는 학습자료를 LMS에서 다운로드하여 학습성과를 높일 수 있도록 제공하고 있습니다.</t>
    <phoneticPr fontId="2" type="noConversion"/>
  </si>
  <si>
    <t>메인화면&gt;커뮤니티&gt;학습자료실</t>
    <phoneticPr fontId="2" type="noConversion"/>
  </si>
  <si>
    <t>5. 보충심화 학습자료 제공(1)
[학습자료]</t>
    <phoneticPr fontId="2" type="noConversion"/>
  </si>
  <si>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2" type="noConversion"/>
  </si>
  <si>
    <t>콘텐츠 입장 후 각 차시</t>
    <phoneticPr fontId="2" type="noConversion"/>
  </si>
  <si>
    <t xml:space="preserve">4. 상호작용(4)_학습자-학습내용
[확인학습]
</t>
  </si>
  <si>
    <t>LMS 기능의 구현 위치 및 이용 방법 등에 대해서 자세히 설명함
1. 수강신청방법
2. 학습진행방법</t>
    <phoneticPr fontId="2" type="noConversion"/>
  </si>
  <si>
    <t>훈련생 로그인&gt; 나의강의실&gt; 오리엔테이션</t>
    <phoneticPr fontId="2" type="noConversion"/>
  </si>
  <si>
    <t>3. 상호작용(3)_학습자-운영자
[학습 가이드]</t>
    <phoneticPr fontId="2"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</si>
  <si>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2" type="noConversion"/>
  </si>
  <si>
    <t>2. 상호작용(2)_학습자-SME
[생각하기]</t>
    <phoneticPr fontId="2"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</si>
  <si>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2" type="noConversion"/>
  </si>
  <si>
    <r>
      <rPr>
        <b/>
        <sz val="11"/>
        <rFont val="맑은 고딕"/>
        <family val="3"/>
        <charset val="129"/>
      </rPr>
      <t>훈련생 로그인&gt; 나의강의실&gt; 커뮤니티&gt; 1:1 문의</t>
    </r>
    <r>
      <rPr>
        <b/>
        <sz val="11"/>
        <color indexed="12"/>
        <rFont val="맑은 고딕"/>
        <family val="3"/>
        <charset val="129"/>
      </rPr>
      <t xml:space="preserve"> </t>
    </r>
    <phoneticPr fontId="2" type="noConversion"/>
  </si>
  <si>
    <t>1. 상호작용(1)_학습자-튜터
[Q&amp;A, 자료실]</t>
    <phoneticPr fontId="2" type="noConversion"/>
  </si>
  <si>
    <r>
      <t xml:space="preserve">        </t>
    </r>
    <r>
      <rPr>
        <b/>
        <sz val="11"/>
        <color indexed="8"/>
        <rFont val="맑은 고딕"/>
        <family val="3"/>
        <charset val="129"/>
      </rPr>
      <t xml:space="preserve"> 7. 기타 </t>
    </r>
    <phoneticPr fontId="2" type="noConversion"/>
  </si>
  <si>
    <t>관리자 모드</t>
    <phoneticPr fontId="2" type="noConversion"/>
  </si>
  <si>
    <r>
      <t xml:space="preserve">6. 집체 출결 
및 훈련생관리
</t>
    </r>
    <r>
      <rPr>
        <b/>
        <sz val="11"/>
        <color indexed="12"/>
        <rFont val="맑은 고딕"/>
        <family val="3"/>
        <charset val="129"/>
      </rPr>
      <t>* 집체활동 포함 과정</t>
    </r>
    <phoneticPr fontId="2" type="noConversion"/>
  </si>
  <si>
    <t>관리자 로그인&gt; 커뮤니티 관리에서 수료조회, 수업미진도자 조회, 시험 미응시자 탭을 통해 관련사항을 조회를 한 후, 미진도자를 선택해 일괄적 또는 선택적으로 독려 쪽지, 독려 문자, 독려 메일 발송 가능</t>
    <phoneticPr fontId="2" type="noConversion"/>
  </si>
  <si>
    <t>5. 훈련생 독려 기능</t>
    <phoneticPr fontId="2" type="noConversion"/>
  </si>
  <si>
    <t xml:space="preserve">튜터 로그인 후 첫 화면에서 시험 및 과제를 채점하고, 이의제기를 확인하여 피드백할 수 있음. </t>
    <phoneticPr fontId="2" type="noConversion"/>
  </si>
  <si>
    <t>교강사 모드</t>
    <phoneticPr fontId="2" type="noConversion"/>
  </si>
  <si>
    <t xml:space="preserve">수강생의 수강 편의를 최우선으로 하여 화면을 구성함. 수강생이 로그인 후 첫 화면에 수강생들이 가장 궁금해하는 시험, 성적조회, 수로증 코너를 둠 </t>
    <phoneticPr fontId="2" type="noConversion"/>
  </si>
  <si>
    <t xml:space="preserve">   1. 메인화면&gt; 교육과정/신청&gt;강의계획서     http://www.educenter.kr/content.php?co_id=s30                                                                              2. 로그인&gt;나의강의실&gt;시험&gt; 시험응시. 이의제기. 성적조회                          http://www.educenter.kr/lms/class/student/page.php?p=cl_plan&amp;p_id=8ec1b4baa1bf7014a6b196b800c7e3b8&amp;s_id=LAB         </t>
    <phoneticPr fontId="2" type="noConversion"/>
  </si>
  <si>
    <t>훈련생 모드</t>
    <phoneticPr fontId="2" type="noConversion"/>
  </si>
  <si>
    <t>4. 평가(시험/과제 등) 결과 및 피드백</t>
    <phoneticPr fontId="2" type="noConversion"/>
  </si>
  <si>
    <t xml:space="preserve"> </t>
    <phoneticPr fontId="2" type="noConversion"/>
  </si>
  <si>
    <t xml:space="preserve">메인화면&gt;기업지원교육&gt;수강생 유의사항                                                http://www.educenter.kr/content.php?co_id=s24                                                     </t>
    <phoneticPr fontId="2" type="noConversion"/>
  </si>
  <si>
    <t>3. 평가(과제) 모사답안 기준 및 모사답안 발생 시 처리기준 안내</t>
    <phoneticPr fontId="2" type="noConversion"/>
  </si>
  <si>
    <t xml:space="preserve"> 1. 메인화면&gt; 교육과정/신청&gt;강의계획서     http://www.educenter.kr/content.php?co_id=s30                                                                              2. 훈련생 로그인&gt;나의강의실&gt;오리엔테이션.수강정보.강의계획서                             http://www.educenter.kr/lms/class/student/page.php?p=cl_plan&amp;p_id=8ec1b4baa1bf7014a6b196b800c7e3b8&amp;s_id=LAB         </t>
    <phoneticPr fontId="2" type="noConversion"/>
  </si>
  <si>
    <t>2. 훈련기간/훈련진행절차/수료기준 안내</t>
    <phoneticPr fontId="2" type="noConversion"/>
  </si>
  <si>
    <t xml:space="preserve">    1. 메인화면&gt; 교육과정/신청&gt;강의계획서     http://www.educenter.kr/content.php?co_id=s30                                                                              2. 훈련생 로그인&gt;나의강의실&gt;오리엔테이션.수강정보.강의계획서                             http://www.educenter.kr/lms/class/student/page.php?p=cl_plan&amp;p_id=8ec1b4baa1bf7014a6b196b800c7e3b8&amp;s_id=LAB              </t>
    <phoneticPr fontId="2" type="noConversion"/>
  </si>
  <si>
    <t>1. 훈련목표/훈련대상/교수진 소개</t>
    <phoneticPr fontId="2" type="noConversion"/>
  </si>
  <si>
    <t>구분</t>
    <phoneticPr fontId="2" type="noConversion"/>
  </si>
  <si>
    <t xml:space="preserve">3. 학사관리 시스템(LMS)  </t>
    <phoneticPr fontId="2" type="noConversion"/>
  </si>
  <si>
    <t xml:space="preserve">       ■ 자체      □CP</t>
    <phoneticPr fontId="2" type="noConversion"/>
  </si>
  <si>
    <t>행정안전부</t>
    <phoneticPr fontId="49" type="noConversion"/>
  </si>
  <si>
    <t>행정안전부 장관은 민방위제도와 관련된 제반 사항을 전합니다.</t>
    <phoneticPr fontId="4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</si>
</sst>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quot;₩&quot;* #,##0_-;\-&quot;₩&quot;* #,##0_-;_-&quot;₩&quot;* &quot;-&quot;_-;_-@_-"/>
    <numFmt numFmtId="41" formatCode="_-* #,##0_-;\-* #,##0_-;_-* &quot;-&quot;_-;_-@_-"/>
    <numFmt numFmtId="43" formatCode="_-* #,##0.00_-;\-* #,##0.00_-;_-* &quot;-&quot;??_-;_-@_-"/>
    <numFmt numFmtId="176" formatCode="_-* #,##0_-;\-* #,##0_-;_-* \-_-;_-@_-"/>
    <numFmt numFmtId="177" formatCode="_ * #,##0.00_ ;_ * \-#,##0.00_ ;_ * &quot;-&quot;??_ ;_ @_ "/>
    <numFmt numFmtId="178" formatCode="_(&quot;$&quot;* #,##0_);_(&quot;$&quot;* \(#,##0\);_(&quot;$&quot;* &quot;-&quot;_);_(@_)"/>
    <numFmt numFmtId="179" formatCode="_(&quot;$&quot;* #,##0.00_);_(&quot;$&quot;* \(#,##0.00\);_(&quot;$&quot;* &quot;-&quot;??_);_(@_)"/>
    <numFmt numFmtId="180" formatCode="#,##0;[Red]&quot;-&quot;#,##0"/>
    <numFmt numFmtId="181" formatCode="#,##0.00;[Red]&quot;-&quot;#,##0.00"/>
  </numFmts>
  <fonts count="72">
    <font>
      <sz val="11"/>
      <color theme="1"/>
      <name val="맑은 고딕"/>
      <family val="3"/>
      <charset val="129"/>
      <scheme val="minor"/>
    </font>
    <font>
      <sz val="11"/>
      <color indexed="8"/>
      <name val="맑은 고딕"/>
      <family val="3"/>
      <charset val="129"/>
    </font>
    <font>
      <sz val="8"/>
      <name val="맑은 고딕"/>
      <family val="3"/>
      <charset val="129"/>
    </font>
    <font>
      <b/>
      <sz val="11"/>
      <color indexed="8"/>
      <name val="맑은 고딕"/>
      <family val="3"/>
      <charset val="129"/>
    </font>
    <font>
      <b/>
      <sz val="20"/>
      <color indexed="8"/>
      <name val="맑은 고딕"/>
      <family val="3"/>
      <charset val="129"/>
    </font>
    <font>
      <u/>
      <sz val="11"/>
      <color indexed="12"/>
      <name val="맑은 고딕"/>
      <family val="3"/>
      <charset val="129"/>
    </font>
    <font>
      <sz val="10"/>
      <color indexed="8"/>
      <name val="맑은 고딕"/>
      <family val="3"/>
      <charset val="129"/>
    </font>
    <font>
      <sz val="11"/>
      <name val="돋움"/>
      <family val="3"/>
      <charset val="129"/>
    </font>
    <font>
      <b/>
      <sz val="11"/>
      <name val="맑은 고딕"/>
      <family val="3"/>
      <charset val="129"/>
    </font>
    <font>
      <b/>
      <sz val="10"/>
      <name val="맑은 고딕"/>
      <family val="3"/>
      <charset val="129"/>
    </font>
    <font>
      <b/>
      <sz val="10"/>
      <color indexed="8"/>
      <name val="맑은 고딕"/>
      <family val="3"/>
      <charset val="129"/>
    </font>
    <font>
      <b/>
      <sz val="10"/>
      <color indexed="10"/>
      <name val="맑은 고딕"/>
      <family val="3"/>
      <charset val="129"/>
    </font>
    <font>
      <sz val="10"/>
      <name val="맑은 고딕"/>
      <family val="3"/>
      <charset val="129"/>
    </font>
    <font>
      <sz val="9"/>
      <name val="맑은 고딕"/>
      <family val="3"/>
      <charset val="129"/>
    </font>
    <font>
      <sz val="8"/>
      <name val="맑은 고딕"/>
      <family val="3"/>
      <charset val="129"/>
    </font>
    <font>
      <sz val="9"/>
      <name val="돋움"/>
      <family val="3"/>
      <charset val="129"/>
    </font>
    <font>
      <sz val="10"/>
      <name val="Arial"/>
      <family val="2"/>
    </font>
    <font>
      <sz val="11"/>
      <name val="한컴바탕"/>
      <family val="1"/>
      <charset val="129"/>
    </font>
    <font>
      <sz val="11"/>
      <color indexed="9"/>
      <name val="한컴바탕"/>
      <family val="1"/>
      <charset val="129"/>
    </font>
    <font>
      <sz val="11"/>
      <color indexed="10"/>
      <name val="한컴바탕"/>
      <family val="1"/>
      <charset val="129"/>
    </font>
    <font>
      <b/>
      <sz val="11"/>
      <color indexed="52"/>
      <name val="한컴바탕"/>
      <family val="1"/>
      <charset val="129"/>
    </font>
    <font>
      <sz val="11"/>
      <color indexed="20"/>
      <name val="한컴바탕"/>
      <family val="1"/>
      <charset val="129"/>
    </font>
    <font>
      <sz val="11"/>
      <color indexed="60"/>
      <name val="한컴바탕"/>
      <family val="1"/>
      <charset val="129"/>
    </font>
    <font>
      <i/>
      <sz val="11"/>
      <color indexed="23"/>
      <name val="한컴바탕"/>
      <family val="1"/>
      <charset val="129"/>
    </font>
    <font>
      <b/>
      <sz val="11"/>
      <color indexed="9"/>
      <name val="한컴바탕"/>
      <family val="1"/>
      <charset val="129"/>
    </font>
    <font>
      <sz val="11"/>
      <color indexed="52"/>
      <name val="한컴바탕"/>
      <family val="1"/>
      <charset val="129"/>
    </font>
    <font>
      <b/>
      <sz val="11"/>
      <color indexed="8"/>
      <name val="한컴바탕"/>
      <family val="1"/>
      <charset val="129"/>
    </font>
    <font>
      <sz val="11"/>
      <color indexed="62"/>
      <name val="한컴바탕"/>
      <family val="1"/>
      <charset val="129"/>
    </font>
    <font>
      <b/>
      <sz val="15"/>
      <color indexed="56"/>
      <name val="한컴바탕"/>
      <family val="1"/>
      <charset val="129"/>
    </font>
    <font>
      <b/>
      <sz val="13"/>
      <color indexed="56"/>
      <name val="한컴바탕"/>
      <family val="1"/>
      <charset val="129"/>
    </font>
    <font>
      <b/>
      <sz val="11"/>
      <color indexed="56"/>
      <name val="한컴바탕"/>
      <family val="1"/>
      <charset val="129"/>
    </font>
    <font>
      <b/>
      <sz val="18"/>
      <color indexed="56"/>
      <name val="한컴바탕"/>
      <family val="1"/>
      <charset val="129"/>
    </font>
    <font>
      <sz val="11"/>
      <color indexed="17"/>
      <name val="한컴바탕"/>
      <family val="1"/>
      <charset val="129"/>
    </font>
    <font>
      <b/>
      <sz val="11"/>
      <color indexed="63"/>
      <name val="한컴바탕"/>
      <family val="1"/>
      <charset val="129"/>
    </font>
    <font>
      <sz val="11"/>
      <color theme="1"/>
      <name val="맑은 고딕"/>
      <family val="3"/>
      <charset val="129"/>
      <scheme val="minor"/>
    </font>
    <font>
      <sz val="11"/>
      <color theme="0"/>
      <name val="맑은 고딕"/>
      <family val="3"/>
      <charset val="129"/>
      <scheme val="minor"/>
    </font>
    <font>
      <sz val="11"/>
      <color rgb="FF9C0006"/>
      <name val="맑은 고딕"/>
      <family val="3"/>
      <charset val="129"/>
      <scheme val="minor"/>
    </font>
    <font>
      <sz val="11"/>
      <color rgb="FF006100"/>
      <name val="맑은 고딕"/>
      <family val="3"/>
      <charset val="129"/>
      <scheme val="minor"/>
    </font>
    <font>
      <sz val="10"/>
      <color theme="1"/>
      <name val="굴림"/>
      <family val="3"/>
      <charset val="129"/>
    </font>
    <font>
      <u/>
      <sz val="11"/>
      <color theme="10"/>
      <name val="맑은 고딕"/>
      <family val="3"/>
      <charset val="129"/>
      <scheme val="minor"/>
    </font>
    <font>
      <u/>
      <sz val="11"/>
      <color theme="10"/>
      <name val="맑은 고딕"/>
      <family val="3"/>
      <charset val="129"/>
    </font>
    <font>
      <u/>
      <sz val="9.35"/>
      <color theme="10"/>
      <name val="맑은 고딕"/>
      <family val="3"/>
      <charset val="129"/>
    </font>
    <font>
      <u/>
      <sz val="11"/>
      <color theme="10"/>
      <name val="돋움"/>
      <family val="3"/>
      <charset val="129"/>
    </font>
    <font>
      <b/>
      <sz val="11"/>
      <name val="맑은 고딕"/>
      <family val="3"/>
      <charset val="129"/>
      <scheme val="major"/>
    </font>
    <font>
      <sz val="11"/>
      <name val="맑은 고딕"/>
      <family val="3"/>
      <charset val="129"/>
      <scheme val="minor"/>
    </font>
    <font>
      <sz val="10"/>
      <name val="맑은 고딕"/>
      <family val="3"/>
      <charset val="129"/>
      <scheme val="minor"/>
    </font>
    <font>
      <sz val="10"/>
      <color theme="1"/>
      <name val="맑은 고딕"/>
      <family val="3"/>
      <charset val="129"/>
      <scheme val="minor"/>
    </font>
    <font>
      <b/>
      <sz val="11"/>
      <color rgb="FFFF0000"/>
      <name val="맑은 고딕"/>
      <family val="3"/>
      <charset val="129"/>
      <scheme val="minor"/>
    </font>
    <font>
      <b/>
      <sz val="9"/>
      <color indexed="10"/>
      <name val="맑은 고딕"/>
      <family val="3"/>
      <charset val="129"/>
      <scheme val="minor"/>
    </font>
    <font>
      <sz val="8"/>
      <name val="맑은 고딕"/>
      <family val="3"/>
      <charset val="129"/>
      <scheme val="minor"/>
    </font>
    <font>
      <sz val="11"/>
      <color rgb="FF0000FF"/>
      <name val="맑은 고딕"/>
      <family val="3"/>
      <charset val="129"/>
    </font>
    <font>
      <b/>
      <sz val="20"/>
      <color theme="1"/>
      <name val="맑은 고딕"/>
      <family val="3"/>
      <charset val="129"/>
      <scheme val="minor"/>
    </font>
    <font>
      <sz val="10"/>
      <name val="돋움체"/>
      <family val="3"/>
      <charset val="129"/>
    </font>
    <font>
      <b/>
      <sz val="11"/>
      <color indexed="12"/>
      <name val="맑은 고딕"/>
      <family val="3"/>
      <charset val="129"/>
    </font>
    <font>
      <sz val="10"/>
      <color rgb="FF000000"/>
      <name val="Arial"/>
      <family val="2"/>
    </font>
    <font>
      <sz val="10"/>
      <color rgb="FF000000"/>
      <name val="돋움체"/>
      <family val="3"/>
      <charset val="129"/>
    </font>
    <font>
      <sz val="14"/>
      <name val="뼻뮝"/>
      <family val="3"/>
      <charset val="129"/>
    </font>
    <font>
      <sz val="11"/>
      <color indexed="8"/>
      <name val="굴림"/>
      <family val="3"/>
      <charset val="129"/>
    </font>
    <font>
      <sz val="12"/>
      <name val="뼻뮝"/>
      <family val="3"/>
      <charset val="129"/>
    </font>
    <font>
      <sz val="9"/>
      <color indexed="8"/>
      <name val="굴림"/>
      <family val="3"/>
      <charset val="129"/>
    </font>
    <font>
      <sz val="11"/>
      <color rgb="FF000000"/>
      <name val="돋움"/>
      <family val="3"/>
      <charset val="129"/>
    </font>
    <font>
      <sz val="11"/>
      <color rgb="FF000000"/>
      <name val="맑은 고딕"/>
      <family val="3"/>
      <charset val="129"/>
    </font>
    <font>
      <sz val="12"/>
      <name val="명조"/>
      <family val="3"/>
      <charset val="129"/>
    </font>
    <font>
      <sz val="11"/>
      <color indexed="8"/>
      <name val="Helvetica Neue"/>
      <family val="2"/>
    </font>
    <font>
      <sz val="10"/>
      <color rgb="FF000000"/>
      <name val="돋움"/>
      <family val="3"/>
      <charset val="129"/>
    </font>
    <font>
      <sz val="11"/>
      <color theme="1"/>
      <name val="굴림"/>
      <family val="3"/>
      <charset val="129"/>
    </font>
    <font>
      <u/>
      <sz val="13"/>
      <color indexed="12"/>
      <name val="맑은 고딕"/>
      <family val="3"/>
      <charset val="129"/>
    </font>
    <font>
      <u/>
      <sz val="11"/>
      <color indexed="12"/>
      <name val="돋움"/>
      <family val="3"/>
      <charset val="129"/>
    </font>
    <font>
      <b/>
      <sz val="10"/>
      <color theme="1"/>
      <name val="맑은 고딕"/>
      <family val="3"/>
      <charset val="129"/>
      <scheme val="minor"/>
    </font>
    <font>
      <sz val="10"/>
      <name val="맑은 고딕"/>
      <family val="3"/>
      <charset val="129"/>
      <scheme val="major"/>
    </font>
    <font>
      <sz val="10"/>
      <color indexed="10"/>
      <name val="맑은 고딕"/>
      <family val="3"/>
      <charset val="129"/>
    </font>
    <font>
      <b/>
      <sz val="11"/>
      <color rgb="FF3F3F3F"/>
      <name val="맑은 고딕"/>
      <family val="3"/>
      <charset val="129"/>
      <scheme val="minor"/>
    </font>
  </fonts>
  <fills count="52">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5"/>
      </patternFill>
    </fill>
    <fill>
      <patternFill patternType="solid">
        <fgColor indexed="45"/>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7"/>
        <bgColor indexed="64"/>
      </patternFill>
    </fill>
    <fill>
      <patternFill patternType="solid">
        <fgColor indexed="44"/>
      </patternFill>
    </fill>
    <fill>
      <patternFill patternType="solid">
        <fgColor indexed="44"/>
        <bgColor indexed="64"/>
      </patternFill>
    </fill>
    <fill>
      <patternFill patternType="solid">
        <fgColor indexed="29"/>
      </patternFill>
    </fill>
    <fill>
      <patternFill patternType="solid">
        <fgColor indexed="29"/>
        <bgColor indexed="6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26"/>
      </patternFill>
    </fill>
    <fill>
      <patternFill patternType="solid">
        <fgColor indexed="26"/>
        <bgColor indexed="64"/>
      </patternFill>
    </fill>
    <fill>
      <patternFill patternType="solid">
        <fgColor indexed="43"/>
        <bgColor indexed="64"/>
      </patternFill>
    </fill>
    <fill>
      <patternFill patternType="solid">
        <fgColor indexed="55"/>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rgb="FFFFC7CE"/>
      </patternFill>
    </fill>
    <fill>
      <patternFill patternType="solid">
        <fgColor rgb="FFC6EFCE"/>
      </patternFill>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2499465926084170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2F2F2"/>
      </patternFill>
    </fill>
    <fill>
      <patternFill patternType="solid">
        <fgColor theme="8" tint="0.79998168889431442"/>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s>
  <cellStyleXfs count="5401">
    <xf numFmtId="0" fontId="0" fillId="0" borderId="0">
      <alignment vertical="center"/>
    </xf>
    <xf numFmtId="0" fontId="17" fillId="3"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7"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7"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7"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7"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7"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7" fillId="1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7" fillId="1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7" fillId="1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7"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7" fillId="1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7" fillId="21"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8" fillId="22" borderId="0" applyNumberFormat="0" applyBorder="0" applyAlignment="0" applyProtection="0">
      <alignment vertical="center"/>
    </xf>
    <xf numFmtId="0" fontId="18" fillId="17" borderId="0" applyNumberFormat="0" applyBorder="0" applyAlignment="0" applyProtection="0">
      <alignment vertical="center"/>
    </xf>
    <xf numFmtId="0" fontId="18" fillId="19" borderId="0" applyNumberFormat="0" applyBorder="0" applyAlignment="0" applyProtection="0">
      <alignment vertical="center"/>
    </xf>
    <xf numFmtId="0" fontId="18" fillId="23" borderId="0" applyNumberFormat="0" applyBorder="0" applyAlignment="0" applyProtection="0">
      <alignment vertical="center"/>
    </xf>
    <xf numFmtId="0" fontId="18" fillId="24" borderId="0" applyNumberFormat="0" applyBorder="0" applyAlignment="0" applyProtection="0">
      <alignment vertical="center"/>
    </xf>
    <xf numFmtId="0" fontId="18" fillId="25" borderId="0" applyNumberFormat="0" applyBorder="0" applyAlignment="0" applyProtection="0">
      <alignment vertical="center"/>
    </xf>
    <xf numFmtId="0" fontId="35" fillId="35" borderId="0" applyNumberFormat="0" applyBorder="0" applyAlignment="0" applyProtection="0">
      <alignment vertical="center"/>
    </xf>
    <xf numFmtId="0" fontId="18" fillId="26" borderId="0" applyNumberFormat="0" applyBorder="0" applyAlignment="0" applyProtection="0">
      <alignment vertical="center"/>
    </xf>
    <xf numFmtId="0" fontId="35" fillId="36" borderId="0" applyNumberFormat="0" applyBorder="0" applyAlignment="0" applyProtection="0">
      <alignment vertical="center"/>
    </xf>
    <xf numFmtId="0" fontId="18" fillId="27" borderId="0" applyNumberFormat="0" applyBorder="0" applyAlignment="0" applyProtection="0">
      <alignment vertical="center"/>
    </xf>
    <xf numFmtId="0" fontId="35" fillId="37" borderId="0" applyNumberFormat="0" applyBorder="0" applyAlignment="0" applyProtection="0">
      <alignment vertical="center"/>
    </xf>
    <xf numFmtId="0" fontId="18" fillId="28" borderId="0" applyNumberFormat="0" applyBorder="0" applyAlignment="0" applyProtection="0">
      <alignment vertical="center"/>
    </xf>
    <xf numFmtId="0" fontId="35" fillId="38" borderId="0" applyNumberFormat="0" applyBorder="0" applyAlignment="0" applyProtection="0">
      <alignment vertical="center"/>
    </xf>
    <xf numFmtId="0" fontId="18" fillId="23" borderId="0" applyNumberFormat="0" applyBorder="0" applyAlignment="0" applyProtection="0">
      <alignment vertical="center"/>
    </xf>
    <xf numFmtId="0" fontId="35" fillId="39" borderId="0" applyNumberFormat="0" applyBorder="0" applyAlignment="0" applyProtection="0">
      <alignment vertical="center"/>
    </xf>
    <xf numFmtId="0" fontId="18" fillId="24" borderId="0" applyNumberFormat="0" applyBorder="0" applyAlignment="0" applyProtection="0">
      <alignment vertical="center"/>
    </xf>
    <xf numFmtId="0" fontId="18" fillId="29" borderId="0" applyNumberFormat="0" applyBorder="0" applyAlignment="0" applyProtection="0">
      <alignment vertical="center"/>
    </xf>
    <xf numFmtId="0" fontId="19" fillId="0" borderId="0" applyNumberFormat="0" applyFill="0" applyBorder="0" applyAlignment="0" applyProtection="0">
      <alignment vertical="center"/>
    </xf>
    <xf numFmtId="0" fontId="20" fillId="30" borderId="1" applyNumberFormat="0" applyAlignment="0" applyProtection="0">
      <alignment vertical="center"/>
    </xf>
    <xf numFmtId="0" fontId="36" fillId="40" borderId="0" applyNumberFormat="0" applyBorder="0" applyAlignment="0" applyProtection="0">
      <alignment vertical="center"/>
    </xf>
    <xf numFmtId="0" fontId="21" fillId="5" borderId="0" applyNumberFormat="0" applyBorder="0" applyAlignment="0" applyProtection="0">
      <alignment vertical="center"/>
    </xf>
    <xf numFmtId="0" fontId="36" fillId="40" borderId="0" applyNumberFormat="0" applyBorder="0" applyAlignment="0" applyProtection="0">
      <alignment vertical="center"/>
    </xf>
    <xf numFmtId="0" fontId="17" fillId="32"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9" fontId="34"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22" fillId="33" borderId="0" applyNumberFormat="0" applyBorder="0" applyAlignment="0" applyProtection="0">
      <alignment vertical="center"/>
    </xf>
    <xf numFmtId="0" fontId="23" fillId="0" borderId="0" applyNumberFormat="0" applyFill="0" applyBorder="0" applyAlignment="0" applyProtection="0">
      <alignment vertical="center"/>
    </xf>
    <xf numFmtId="0" fontId="24" fillId="34" borderId="3" applyNumberFormat="0" applyAlignment="0" applyProtection="0">
      <alignment vertical="center"/>
    </xf>
    <xf numFmtId="176" fontId="7" fillId="0" borderId="0" applyFill="0" applyBorder="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4"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4"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4"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4"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4"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4"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4"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4"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0" fontId="7" fillId="0" borderId="0"/>
    <xf numFmtId="0" fontId="25" fillId="0" borderId="4" applyNumberFormat="0" applyFill="0" applyAlignment="0" applyProtection="0">
      <alignment vertical="center"/>
    </xf>
    <xf numFmtId="0" fontId="26" fillId="0" borderId="5" applyNumberFormat="0" applyFill="0" applyAlignment="0" applyProtection="0">
      <alignment vertical="center"/>
    </xf>
    <xf numFmtId="0" fontId="27" fillId="13" borderId="1" applyNumberFormat="0" applyAlignment="0" applyProtection="0">
      <alignment vertical="center"/>
    </xf>
    <xf numFmtId="0" fontId="28" fillId="0" borderId="6" applyNumberFormat="0" applyFill="0" applyAlignment="0" applyProtection="0">
      <alignment vertical="center"/>
    </xf>
    <xf numFmtId="0" fontId="29" fillId="0" borderId="7" applyNumberFormat="0" applyFill="0" applyAlignment="0" applyProtection="0">
      <alignment vertical="center"/>
    </xf>
    <xf numFmtId="0" fontId="30" fillId="0" borderId="8"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7" fillId="41" borderId="0" applyNumberFormat="0" applyBorder="0" applyAlignment="0" applyProtection="0">
      <alignment vertical="center"/>
    </xf>
    <xf numFmtId="0" fontId="32" fillId="7" borderId="0" applyNumberFormat="0" applyBorder="0" applyAlignment="0" applyProtection="0">
      <alignment vertical="center"/>
    </xf>
    <xf numFmtId="0" fontId="33" fillId="30" borderId="9" applyNumberFormat="0" applyAlignment="0" applyProtection="0">
      <alignment vertical="center"/>
    </xf>
    <xf numFmtId="42" fontId="34"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34"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7"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1" fillId="0" borderId="0">
      <alignment vertical="center"/>
    </xf>
    <xf numFmtId="0" fontId="15" fillId="0" borderId="0">
      <alignment vertical="center"/>
    </xf>
    <xf numFmtId="0" fontId="15" fillId="0" borderId="0">
      <alignment vertical="center"/>
    </xf>
    <xf numFmtId="0" fontId="15" fillId="0" borderId="0">
      <alignment vertical="center"/>
    </xf>
    <xf numFmtId="0" fontId="1" fillId="0" borderId="0">
      <alignment vertical="center"/>
    </xf>
    <xf numFmtId="0" fontId="1"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7"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7" fillId="0" borderId="0">
      <alignment vertical="center"/>
    </xf>
    <xf numFmtId="0" fontId="15" fillId="0" borderId="0">
      <alignment vertical="center"/>
    </xf>
    <xf numFmtId="0" fontId="1"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15"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8"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xf numFmtId="0" fontId="15" fillId="0" borderId="0">
      <alignment vertical="center"/>
    </xf>
    <xf numFmtId="0" fontId="15" fillId="0" borderId="0">
      <alignment vertical="center"/>
    </xf>
    <xf numFmtId="0" fontId="7" fillId="0" borderId="0">
      <alignment vertical="center"/>
    </xf>
    <xf numFmtId="0" fontId="15" fillId="0" borderId="0">
      <alignment vertical="center"/>
    </xf>
    <xf numFmtId="0" fontId="1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15"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7" fillId="32" borderId="2" applyNumberFormat="0" applyFont="0" applyAlignment="0" applyProtection="0">
      <alignment vertical="center"/>
    </xf>
    <xf numFmtId="0" fontId="1" fillId="31" borderId="2" applyNumberFormat="0" applyFont="0" applyAlignment="0" applyProtection="0">
      <alignment vertical="center"/>
    </xf>
    <xf numFmtId="9" fontId="1" fillId="0" borderId="0" applyFont="0" applyFill="0" applyBorder="0" applyAlignment="0" applyProtection="0">
      <alignment vertical="center"/>
    </xf>
    <xf numFmtId="176" fontId="7" fillId="0" borderId="0" applyFill="0" applyBorder="0" applyProtection="0">
      <alignment vertical="center"/>
    </xf>
    <xf numFmtId="0" fontId="1" fillId="0" borderId="0"/>
    <xf numFmtId="0" fontId="7" fillId="0" borderId="0">
      <alignment vertical="center"/>
    </xf>
    <xf numFmtId="0" fontId="1" fillId="0" borderId="0"/>
    <xf numFmtId="0" fontId="7" fillId="0" borderId="0">
      <alignment vertical="center"/>
    </xf>
    <xf numFmtId="0" fontId="1" fillId="0" borderId="0"/>
    <xf numFmtId="0" fontId="7" fillId="0" borderId="0">
      <alignment vertical="center"/>
    </xf>
    <xf numFmtId="0" fontId="1" fillId="0" borderId="0"/>
    <xf numFmtId="0" fontId="7" fillId="0" borderId="0">
      <alignment vertical="center"/>
    </xf>
    <xf numFmtId="0" fontId="7"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xf numFmtId="0" fontId="7" fillId="0" borderId="0">
      <alignment vertical="center"/>
    </xf>
    <xf numFmtId="0" fontId="1" fillId="0" borderId="0"/>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xf numFmtId="0" fontId="7" fillId="0" borderId="0">
      <alignment vertical="center"/>
    </xf>
    <xf numFmtId="0" fontId="34" fillId="0" borderId="0">
      <alignment vertical="center"/>
    </xf>
    <xf numFmtId="0" fontId="1" fillId="0" borderId="0"/>
    <xf numFmtId="0" fontId="7" fillId="0" borderId="0">
      <alignment vertical="center"/>
    </xf>
    <xf numFmtId="0" fontId="1" fillId="0" borderId="0"/>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2" fillId="0" borderId="0"/>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15" fillId="0" borderId="0">
      <alignment vertical="center"/>
    </xf>
    <xf numFmtId="0" fontId="15" fillId="0" borderId="0">
      <alignment vertical="center"/>
    </xf>
    <xf numFmtId="0" fontId="34" fillId="0" borderId="0">
      <alignment vertical="center"/>
    </xf>
    <xf numFmtId="0" fontId="15" fillId="0" borderId="0">
      <alignment vertical="center"/>
    </xf>
    <xf numFmtId="0" fontId="15"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1"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7" fillId="0" borderId="0">
      <alignment vertical="center"/>
    </xf>
    <xf numFmtId="0" fontId="7"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xf numFmtId="0" fontId="34" fillId="0" borderId="0"/>
    <xf numFmtId="0" fontId="34" fillId="0" borderId="0"/>
    <xf numFmtId="0" fontId="15" fillId="0" borderId="0">
      <alignment vertical="center"/>
    </xf>
    <xf numFmtId="0" fontId="7" fillId="0" borderId="0">
      <alignment vertical="center"/>
    </xf>
    <xf numFmtId="0" fontId="34" fillId="0" borderId="0"/>
    <xf numFmtId="0" fontId="15" fillId="0" borderId="0">
      <alignment vertical="center"/>
    </xf>
    <xf numFmtId="0" fontId="1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alignment vertical="center"/>
    </xf>
    <xf numFmtId="0" fontId="34" fillId="0" borderId="0"/>
    <xf numFmtId="0" fontId="34"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top"/>
      <protection locked="0"/>
    </xf>
    <xf numFmtId="0" fontId="16" fillId="0" borderId="0"/>
    <xf numFmtId="0" fontId="54" fillId="0" borderId="0"/>
    <xf numFmtId="0" fontId="16" fillId="0" borderId="0" applyFont="0" applyFill="0" applyBorder="0" applyAlignment="0" applyProtection="0"/>
    <xf numFmtId="177" fontId="16" fillId="0" borderId="0" applyFont="0" applyFill="0" applyBorder="0" applyAlignment="0" applyProtection="0"/>
    <xf numFmtId="178" fontId="16" fillId="0" borderId="0" applyFont="0" applyFill="0" applyBorder="0" applyAlignment="0" applyProtection="0"/>
    <xf numFmtId="179" fontId="16" fillId="0" borderId="0" applyFont="0" applyFill="0" applyBorder="0" applyAlignment="0" applyProtection="0"/>
    <xf numFmtId="0" fontId="16" fillId="0" borderId="0"/>
    <xf numFmtId="38" fontId="52" fillId="0" borderId="0">
      <alignment vertical="center"/>
    </xf>
    <xf numFmtId="38" fontId="55" fillId="0" borderId="0">
      <alignment vertical="center"/>
    </xf>
    <xf numFmtId="40" fontId="56" fillId="0" borderId="0" applyFont="0" applyFill="0" applyBorder="0" applyAlignment="0" applyProtection="0"/>
    <xf numFmtId="38" fontId="56"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9" fontId="57" fillId="0" borderId="0" applyFont="0" applyFill="0" applyBorder="0" applyAlignment="0" applyProtection="0">
      <alignment vertical="center"/>
    </xf>
    <xf numFmtId="9" fontId="57" fillId="0" borderId="0" applyFont="0" applyFill="0" applyBorder="0" applyAlignment="0" applyProtection="0">
      <alignment vertical="center"/>
    </xf>
    <xf numFmtId="0" fontId="58" fillId="0" borderId="0"/>
    <xf numFmtId="41" fontId="59" fillId="0" borderId="0" applyFont="0" applyFill="0" applyBorder="0" applyAlignment="0" applyProtection="0">
      <alignment vertical="center"/>
    </xf>
    <xf numFmtId="41" fontId="59"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3" fontId="7" fillId="0" borderId="0" applyFont="0" applyFill="0" applyBorder="0" applyAlignment="0" applyProtection="0">
      <alignment vertical="center"/>
    </xf>
    <xf numFmtId="43" fontId="1" fillId="0" borderId="0" applyFont="0" applyFill="0" applyBorder="0" applyAlignment="0" applyProtection="0">
      <alignment vertical="center"/>
    </xf>
    <xf numFmtId="43" fontId="7" fillId="0" borderId="0" applyFont="0" applyFill="0" applyBorder="0" applyAlignment="0" applyProtection="0">
      <alignment vertical="center"/>
    </xf>
    <xf numFmtId="43" fontId="60" fillId="0" borderId="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61" fillId="0" borderId="0">
      <alignment vertical="center"/>
    </xf>
    <xf numFmtId="180" fontId="62" fillId="0" borderId="0" applyFont="0" applyFill="0" applyBorder="0" applyAlignment="0" applyProtection="0"/>
    <xf numFmtId="181" fontId="62" fillId="0" borderId="0" applyFont="0" applyFill="0" applyBorder="0" applyAlignment="0" applyProtection="0"/>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xf numFmtId="0" fontId="7" fillId="0" borderId="0">
      <alignment vertical="center"/>
    </xf>
    <xf numFmtId="0" fontId="7" fillId="0" borderId="0">
      <alignment vertical="center"/>
    </xf>
    <xf numFmtId="0" fontId="34" fillId="0" borderId="0">
      <alignment vertical="center"/>
    </xf>
    <xf numFmtId="0" fontId="34" fillId="0" borderId="0"/>
    <xf numFmtId="0" fontId="7" fillId="0" borderId="0">
      <alignment vertical="center"/>
    </xf>
    <xf numFmtId="0" fontId="34" fillId="0" borderId="0"/>
    <xf numFmtId="0" fontId="7" fillId="0" borderId="0">
      <alignment vertical="center"/>
    </xf>
    <xf numFmtId="0" fontId="34" fillId="0" borderId="0"/>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xf numFmtId="0" fontId="7" fillId="0" borderId="0">
      <alignment vertical="center"/>
    </xf>
    <xf numFmtId="0" fontId="34" fillId="0" borderId="0"/>
    <xf numFmtId="0" fontId="7" fillId="0" borderId="0">
      <alignment vertical="center"/>
    </xf>
    <xf numFmtId="0" fontId="34" fillId="0" borderId="0"/>
    <xf numFmtId="0" fontId="7" fillId="0" borderId="0">
      <alignment vertical="center"/>
    </xf>
    <xf numFmtId="0" fontId="34" fillId="0" borderId="0"/>
    <xf numFmtId="0" fontId="7" fillId="0" borderId="0">
      <alignment vertical="center"/>
    </xf>
    <xf numFmtId="0" fontId="34" fillId="0" borderId="0"/>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1"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63" fillId="0" borderId="0" applyNumberFormat="0" applyFill="0" applyBorder="0" applyProtection="0">
      <alignment vertical="top"/>
    </xf>
    <xf numFmtId="0" fontId="63" fillId="0" borderId="0" applyNumberFormat="0" applyFill="0" applyBorder="0" applyProtection="0">
      <alignment vertical="top"/>
    </xf>
    <xf numFmtId="0" fontId="63" fillId="0" borderId="0" applyNumberFormat="0" applyFill="0" applyBorder="0" applyProtection="0">
      <alignment vertical="top"/>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63" fillId="0" borderId="0" applyNumberFormat="0" applyFill="0" applyBorder="0" applyProtection="0">
      <alignment vertical="top"/>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63" fillId="0" borderId="0" applyNumberFormat="0" applyFill="0" applyBorder="0" applyProtection="0">
      <alignment vertical="top"/>
    </xf>
    <xf numFmtId="0" fontId="7" fillId="0" borderId="0">
      <alignment vertical="center"/>
    </xf>
    <xf numFmtId="0" fontId="63" fillId="0" borderId="0" applyNumberFormat="0" applyFill="0" applyBorder="0" applyProtection="0">
      <alignment vertical="top"/>
    </xf>
    <xf numFmtId="0" fontId="7" fillId="0" borderId="0">
      <alignment vertical="center"/>
    </xf>
    <xf numFmtId="0" fontId="63" fillId="0" borderId="0" applyNumberFormat="0" applyFill="0" applyBorder="0" applyProtection="0">
      <alignment vertical="top"/>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64" fillId="0" borderId="0">
      <alignment vertical="center"/>
    </xf>
    <xf numFmtId="0" fontId="65"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xf numFmtId="0" fontId="65" fillId="0" borderId="0">
      <alignment vertical="center"/>
    </xf>
    <xf numFmtId="0" fontId="16"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6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71" fillId="50" borderId="18" applyNumberFormat="0" applyAlignment="0" applyProtection="0">
      <alignment vertical="center"/>
    </xf>
    <xf numFmtId="0" fontId="34" fillId="0" borderId="0">
      <alignment vertical="center"/>
    </xf>
  </cellStyleXfs>
  <cellXfs count="120">
    <xf numFmtId="0" fontId="0" fillId="0" borderId="0" xfId="0">
      <alignment vertical="center"/>
    </xf>
    <xf numFmtId="0" fontId="0" fillId="0" borderId="0" xfId="0" applyFill="1">
      <alignment vertical="center"/>
    </xf>
    <xf numFmtId="0" fontId="3" fillId="30" borderId="10" xfId="0" applyFont="1" applyFill="1" applyBorder="1" applyAlignment="1">
      <alignment horizontal="center" vertical="center"/>
    </xf>
    <xf numFmtId="0" fontId="0" fillId="0" borderId="0" xfId="0" applyAlignment="1">
      <alignment horizontal="center" vertical="center"/>
    </xf>
    <xf numFmtId="0" fontId="0" fillId="0" borderId="0" xfId="0" applyBorder="1">
      <alignment vertical="center"/>
    </xf>
    <xf numFmtId="0" fontId="3" fillId="30" borderId="10" xfId="0" applyFont="1" applyFill="1" applyBorder="1" applyAlignment="1">
      <alignment horizontal="center" vertical="center" wrapText="1"/>
    </xf>
    <xf numFmtId="0" fontId="4" fillId="0" borderId="12" xfId="0" applyFont="1" applyFill="1" applyBorder="1" applyAlignment="1">
      <alignment vertical="center"/>
    </xf>
    <xf numFmtId="0" fontId="43" fillId="0" borderId="10" xfId="1260" applyFont="1" applyBorder="1" applyAlignment="1">
      <alignment horizontal="left" vertical="center" wrapText="1" indent="1"/>
    </xf>
    <xf numFmtId="0" fontId="8" fillId="0" borderId="10" xfId="1260" applyFont="1" applyBorder="1" applyAlignment="1">
      <alignment vertical="center" wrapText="1"/>
    </xf>
    <xf numFmtId="0" fontId="0" fillId="0" borderId="0" xfId="0" applyBorder="1" applyAlignment="1">
      <alignment horizontal="center" vertical="center"/>
    </xf>
    <xf numFmtId="0" fontId="12" fillId="0" borderId="10" xfId="0" applyFont="1" applyBorder="1" applyAlignment="1">
      <alignment horizontal="center" vertical="center" wrapText="1"/>
    </xf>
    <xf numFmtId="0" fontId="12" fillId="0" borderId="10" xfId="0" applyFont="1" applyBorder="1" applyAlignment="1">
      <alignment vertical="center" wrapText="1"/>
    </xf>
    <xf numFmtId="0" fontId="13" fillId="0" borderId="0" xfId="0" applyFont="1" applyAlignment="1">
      <alignment vertical="center" wrapText="1"/>
    </xf>
    <xf numFmtId="0" fontId="44" fillId="0" borderId="10" xfId="0" applyFont="1" applyBorder="1" applyAlignment="1">
      <alignment vertical="center" wrapText="1"/>
    </xf>
    <xf numFmtId="0" fontId="44" fillId="0" borderId="0" xfId="0" applyFont="1" applyAlignment="1">
      <alignment vertical="center" wrapText="1"/>
    </xf>
    <xf numFmtId="0" fontId="45" fillId="0" borderId="10" xfId="0" applyFont="1" applyBorder="1" applyAlignment="1">
      <alignment vertical="center" wrapText="1"/>
    </xf>
    <xf numFmtId="0" fontId="45" fillId="0" borderId="10" xfId="0" applyFont="1" applyBorder="1" applyAlignment="1">
      <alignment horizontal="left" vertical="center" wrapText="1"/>
    </xf>
    <xf numFmtId="0" fontId="46" fillId="0" borderId="0" xfId="0" applyFont="1">
      <alignment vertical="center"/>
    </xf>
    <xf numFmtId="0" fontId="47" fillId="0" borderId="10" xfId="0" applyFont="1" applyFill="1" applyBorder="1" applyAlignment="1">
      <alignment horizontal="center" vertical="center"/>
    </xf>
    <xf numFmtId="0" fontId="46" fillId="0" borderId="10" xfId="0" applyFont="1" applyFill="1" applyBorder="1">
      <alignment vertical="center"/>
    </xf>
    <xf numFmtId="0" fontId="6" fillId="0" borderId="10" xfId="0" applyFont="1" applyFill="1" applyBorder="1">
      <alignment vertical="center"/>
    </xf>
    <xf numFmtId="0" fontId="0" fillId="0" borderId="0" xfId="0">
      <alignment vertical="center"/>
    </xf>
    <xf numFmtId="0" fontId="46" fillId="43" borderId="10" xfId="0" applyFont="1" applyFill="1" applyBorder="1" applyAlignment="1">
      <alignment vertical="center" wrapText="1"/>
    </xf>
    <xf numFmtId="0" fontId="46" fillId="43" borderId="10" xfId="0" applyFont="1" applyFill="1" applyBorder="1">
      <alignment vertical="center"/>
    </xf>
    <xf numFmtId="0" fontId="48" fillId="45" borderId="10" xfId="3560" applyNumberFormat="1" applyFont="1" applyFill="1" applyBorder="1" applyAlignment="1">
      <alignment horizontal="center" vertical="center"/>
    </xf>
    <xf numFmtId="0" fontId="48" fillId="45" borderId="10" xfId="3560" applyFont="1" applyFill="1" applyBorder="1" applyAlignment="1">
      <alignment horizontal="center" vertical="center"/>
    </xf>
    <xf numFmtId="0" fontId="46" fillId="43" borderId="10" xfId="0" applyFont="1" applyFill="1" applyBorder="1" applyAlignment="1">
      <alignment horizontal="center" vertical="center"/>
    </xf>
    <xf numFmtId="0" fontId="3" fillId="42" borderId="10" xfId="0" applyFont="1" applyFill="1" applyBorder="1" applyAlignment="1">
      <alignment horizontal="left" vertical="center" wrapText="1" indent="1"/>
    </xf>
    <xf numFmtId="0" fontId="50" fillId="0" borderId="10" xfId="3521" applyNumberFormat="1" applyFont="1" applyFill="1" applyBorder="1" applyAlignment="1">
      <alignment horizontal="center" vertical="center"/>
    </xf>
    <xf numFmtId="0" fontId="3" fillId="42" borderId="10" xfId="0" applyFont="1" applyFill="1" applyBorder="1" applyAlignment="1">
      <alignment horizontal="left" vertical="center"/>
    </xf>
    <xf numFmtId="0" fontId="3" fillId="46" borderId="10" xfId="0" applyFont="1" applyFill="1" applyBorder="1" applyAlignment="1">
      <alignment horizontal="center" vertical="center"/>
    </xf>
    <xf numFmtId="0" fontId="43" fillId="48" borderId="10" xfId="1260" applyFont="1" applyFill="1" applyBorder="1" applyAlignment="1">
      <alignment horizontal="center" vertical="center" wrapText="1"/>
    </xf>
    <xf numFmtId="0" fontId="48" fillId="33" borderId="10" xfId="3560" applyNumberFormat="1" applyFont="1" applyFill="1" applyBorder="1" applyAlignment="1">
      <alignment horizontal="center" vertical="center"/>
    </xf>
    <xf numFmtId="0" fontId="48" fillId="33" borderId="10" xfId="3560" applyFont="1" applyFill="1" applyBorder="1" applyAlignment="1">
      <alignment horizontal="center" vertical="center"/>
    </xf>
    <xf numFmtId="0" fontId="3" fillId="44" borderId="10" xfId="0" applyFont="1" applyFill="1" applyBorder="1" applyAlignment="1">
      <alignment horizontal="center" vertical="center"/>
    </xf>
    <xf numFmtId="0" fontId="46" fillId="0" borderId="10"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0" xfId="0" applyFont="1" applyAlignment="1">
      <alignment horizontal="left" vertical="center"/>
    </xf>
    <xf numFmtId="0" fontId="10" fillId="0" borderId="10" xfId="0" applyFont="1" applyFill="1" applyBorder="1" applyAlignment="1">
      <alignment horizontal="center" vertical="center"/>
    </xf>
    <xf numFmtId="0" fontId="68" fillId="0" borderId="12" xfId="0" applyFont="1" applyFill="1" applyBorder="1" applyAlignment="1">
      <alignment vertical="center"/>
    </xf>
    <xf numFmtId="0" fontId="46" fillId="0" borderId="12" xfId="0" applyFont="1" applyBorder="1" applyAlignment="1">
      <alignment vertical="center"/>
    </xf>
    <xf numFmtId="0" fontId="10" fillId="44" borderId="10" xfId="0" applyFont="1" applyFill="1" applyBorder="1" applyAlignment="1">
      <alignment horizontal="center" vertical="center"/>
    </xf>
    <xf numFmtId="0" fontId="10" fillId="42" borderId="10" xfId="0" applyFont="1" applyFill="1" applyBorder="1" applyAlignment="1">
      <alignment horizontal="center" vertical="center"/>
    </xf>
    <xf numFmtId="0" fontId="46" fillId="0" borderId="10" xfId="0" applyFont="1" applyBorder="1" applyAlignment="1">
      <alignment horizontal="center" vertical="center" wrapText="1"/>
    </xf>
    <xf numFmtId="0" fontId="46" fillId="0" borderId="10" xfId="0" applyNumberFormat="1" applyFont="1" applyBorder="1" applyAlignment="1">
      <alignment horizontal="center" vertical="center" wrapText="1"/>
    </xf>
    <xf numFmtId="0" fontId="46" fillId="0" borderId="10" xfId="0" applyFont="1" applyBorder="1" applyAlignment="1">
      <alignment vertical="top" wrapText="1"/>
    </xf>
    <xf numFmtId="0" fontId="46" fillId="0" borderId="10" xfId="0" applyFont="1" applyBorder="1" applyAlignment="1">
      <alignment vertical="center" wrapText="1"/>
    </xf>
    <xf numFmtId="0" fontId="10" fillId="0" borderId="10" xfId="0" applyFont="1" applyFill="1" applyBorder="1" applyAlignment="1">
      <alignment vertical="center"/>
    </xf>
    <xf numFmtId="0" fontId="46" fillId="0" borderId="16" xfId="0" applyFont="1" applyBorder="1">
      <alignment vertical="center"/>
    </xf>
    <xf numFmtId="0" fontId="46" fillId="0" borderId="17" xfId="0" applyFont="1" applyBorder="1">
      <alignment vertical="center"/>
    </xf>
    <xf numFmtId="0" fontId="46" fillId="0" borderId="0" xfId="0" applyFont="1" applyAlignment="1">
      <alignment horizontal="center" vertical="center"/>
    </xf>
    <xf numFmtId="0" fontId="43" fillId="47" borderId="10" xfId="1260" applyFont="1" applyFill="1" applyBorder="1" applyAlignment="1">
      <alignment horizontal="center" vertical="center" wrapText="1"/>
    </xf>
    <xf numFmtId="0" fontId="43" fillId="49" borderId="10" xfId="1260" applyFont="1" applyFill="1" applyBorder="1" applyAlignment="1">
      <alignment horizontal="center" vertical="center" wrapText="1"/>
    </xf>
    <xf numFmtId="0" fontId="43" fillId="47" borderId="11" xfId="1260" applyFont="1" applyFill="1" applyBorder="1" applyAlignment="1">
      <alignment horizontal="center" vertical="center" wrapText="1"/>
    </xf>
    <xf numFmtId="0" fontId="43" fillId="33" borderId="10" xfId="1260" applyFont="1" applyFill="1" applyBorder="1" applyAlignment="1">
      <alignment horizontal="center" vertical="center"/>
    </xf>
    <xf numFmtId="0" fontId="46" fillId="43" borderId="10" xfId="0" applyFont="1" applyFill="1" applyBorder="1" applyAlignment="1">
      <alignment horizontal="center" vertical="center" wrapText="1"/>
    </xf>
    <xf numFmtId="49" fontId="46" fillId="0" borderId="10" xfId="0" applyNumberFormat="1" applyFont="1" applyBorder="1" applyAlignment="1">
      <alignment horizontal="center" vertical="center" wrapText="1"/>
    </xf>
    <xf numFmtId="0" fontId="46" fillId="43" borderId="10" xfId="0" applyFont="1" applyFill="1" applyBorder="1" applyAlignment="1">
      <alignment vertical="top" wrapText="1"/>
    </xf>
    <xf numFmtId="0" fontId="0" fillId="43" borderId="0" xfId="0" applyFill="1">
      <alignment vertical="center"/>
    </xf>
    <xf numFmtId="49" fontId="0" fillId="0" borderId="0" xfId="0" applyNumberFormat="1">
      <alignment vertical="center"/>
    </xf>
    <xf numFmtId="0" fontId="12" fillId="0" borderId="10" xfId="1260" applyFont="1" applyBorder="1" applyAlignment="1">
      <alignment vertical="center" wrapText="1"/>
    </xf>
    <xf numFmtId="0" fontId="12" fillId="43" borderId="10" xfId="1522" applyFont="1" applyFill="1" applyBorder="1" applyAlignment="1">
      <alignment horizontal="left" vertical="center" wrapText="1"/>
    </xf>
    <xf numFmtId="0" fontId="9" fillId="44" borderId="21" xfId="1260" applyFont="1" applyFill="1" applyBorder="1" applyAlignment="1">
      <alignment horizontal="center" vertical="center" wrapText="1"/>
    </xf>
    <xf numFmtId="0" fontId="9" fillId="44" borderId="10" xfId="1260" applyFont="1" applyFill="1" applyBorder="1" applyAlignment="1">
      <alignment horizontal="center" vertical="center" wrapText="1"/>
    </xf>
    <xf numFmtId="0" fontId="5" fillId="43" borderId="10" xfId="5142" applyFill="1" applyBorder="1" applyAlignment="1" applyProtection="1">
      <alignment horizontal="left" vertical="center" wrapText="1"/>
    </xf>
    <xf numFmtId="0" fontId="43" fillId="43" borderId="23" xfId="1260" applyFont="1" applyFill="1" applyBorder="1" applyAlignment="1">
      <alignment horizontal="left" vertical="center" wrapText="1" indent="1"/>
    </xf>
    <xf numFmtId="0" fontId="5" fillId="43" borderId="23" xfId="5142" applyFill="1" applyBorder="1" applyAlignment="1" applyProtection="1">
      <alignment horizontal="left" vertical="center" wrapText="1" indent="1"/>
    </xf>
    <xf numFmtId="0" fontId="9" fillId="43" borderId="10" xfId="1522" applyFont="1" applyFill="1" applyBorder="1" applyAlignment="1">
      <alignment horizontal="left" vertical="center" wrapText="1"/>
    </xf>
    <xf numFmtId="0" fontId="46" fillId="51" borderId="10" xfId="0" applyFont="1" applyFill="1" applyBorder="1" applyAlignment="1">
      <alignment horizontal="center" vertical="center" wrapText="1"/>
    </xf>
    <xf numFmtId="0" fontId="46" fillId="51" borderId="10" xfId="0" applyFont="1" applyFill="1" applyBorder="1" applyAlignment="1">
      <alignment vertical="top" wrapText="1"/>
    </xf>
    <xf numFmtId="0" fontId="46" fillId="0" borderId="10" xfId="0" applyFont="1" applyFill="1" applyBorder="1" applyAlignment="1">
      <alignment horizontal="center" vertical="center"/>
    </xf>
    <xf numFmtId="0" fontId="46" fillId="0" borderId="10" xfId="0" applyFont="1" applyFill="1" applyBorder="1" applyAlignment="1">
      <alignment horizontal="center" vertical="center" wrapText="1"/>
    </xf>
    <xf numFmtId="0" fontId="10" fillId="43" borderId="10" xfId="0" applyFont="1" applyFill="1" applyBorder="1" applyAlignment="1">
      <alignment horizontal="center" vertical="center"/>
    </xf>
    <xf numFmtId="0" fontId="3" fillId="44" borderId="10" xfId="0" applyFont="1" applyFill="1" applyBorder="1" applyAlignment="1">
      <alignment horizontal="center" vertical="center" wrapText="1"/>
    </xf>
    <xf numFmtId="0" fontId="0" fillId="44" borderId="10" xfId="0" applyFill="1" applyBorder="1" applyAlignment="1">
      <alignment horizontal="center" vertical="center" wrapText="1"/>
    </xf>
    <xf numFmtId="0" fontId="3" fillId="44" borderId="10" xfId="0" applyFont="1" applyFill="1" applyBorder="1" applyAlignment="1">
      <alignment horizontal="center" vertical="center"/>
    </xf>
    <xf numFmtId="0" fontId="51" fillId="0" borderId="0" xfId="0" applyFont="1" applyAlignment="1">
      <alignment horizontal="left" vertical="center"/>
    </xf>
    <xf numFmtId="0" fontId="0" fillId="44" borderId="0" xfId="0" applyFill="1" applyBorder="1" applyAlignment="1">
      <alignment horizontal="center" vertical="center"/>
    </xf>
    <xf numFmtId="0" fontId="0" fillId="44" borderId="15" xfId="0" applyFill="1" applyBorder="1" applyAlignment="1">
      <alignment horizontal="center" vertical="center"/>
    </xf>
    <xf numFmtId="0" fontId="3" fillId="0" borderId="10" xfId="0" applyFont="1" applyFill="1" applyBorder="1" applyAlignment="1">
      <alignment horizontal="center" vertical="center"/>
    </xf>
    <xf numFmtId="0" fontId="3" fillId="42" borderId="10" xfId="0" applyFont="1" applyFill="1" applyBorder="1" applyAlignment="1">
      <alignment horizontal="center" vertical="center"/>
    </xf>
    <xf numFmtId="0" fontId="4" fillId="0" borderId="12" xfId="0" applyFont="1" applyBorder="1" applyAlignment="1">
      <alignment horizontal="left" vertical="center"/>
    </xf>
    <xf numFmtId="0" fontId="69" fillId="30" borderId="20" xfId="1260" applyFont="1" applyFill="1" applyBorder="1" applyAlignment="1">
      <alignment horizontal="center" vertical="center" wrapText="1"/>
    </xf>
    <xf numFmtId="0" fontId="69" fillId="30" borderId="19" xfId="1260" applyFont="1" applyFill="1" applyBorder="1" applyAlignment="1">
      <alignment horizontal="center" vertical="center" wrapText="1"/>
    </xf>
    <xf numFmtId="0" fontId="4" fillId="0" borderId="0" xfId="0" applyFont="1" applyFill="1" applyBorder="1" applyAlignment="1">
      <alignment horizontal="left" vertical="center"/>
    </xf>
    <xf numFmtId="0" fontId="43" fillId="30" borderId="10" xfId="1260" applyFont="1" applyFill="1" applyBorder="1" applyAlignment="1">
      <alignment horizontal="center" vertical="center" wrapText="1"/>
    </xf>
    <xf numFmtId="0" fontId="43" fillId="33" borderId="10" xfId="1260" applyFont="1" applyFill="1" applyBorder="1" applyAlignment="1">
      <alignment horizontal="center" vertical="center"/>
    </xf>
    <xf numFmtId="0" fontId="43" fillId="49" borderId="10" xfId="1260" applyFont="1" applyFill="1" applyBorder="1" applyAlignment="1">
      <alignment horizontal="center" vertical="center" wrapText="1"/>
    </xf>
    <xf numFmtId="0" fontId="43" fillId="30" borderId="11" xfId="1260" applyFont="1" applyFill="1" applyBorder="1" applyAlignment="1">
      <alignment horizontal="center" vertical="center" wrapText="1"/>
    </xf>
    <xf numFmtId="0" fontId="43" fillId="30" borderId="14" xfId="1260" applyFont="1" applyFill="1" applyBorder="1" applyAlignment="1">
      <alignment horizontal="center" vertical="center" wrapText="1"/>
    </xf>
    <xf numFmtId="0" fontId="43" fillId="47" borderId="10" xfId="1260" applyFont="1" applyFill="1" applyBorder="1" applyAlignment="1">
      <alignment horizontal="center" vertical="center" wrapText="1"/>
    </xf>
    <xf numFmtId="0" fontId="43" fillId="49" borderId="11" xfId="1260" applyFont="1" applyFill="1" applyBorder="1" applyAlignment="1">
      <alignment horizontal="center" vertical="center" wrapText="1"/>
    </xf>
    <xf numFmtId="0" fontId="43" fillId="49" borderId="14" xfId="1260" applyFont="1" applyFill="1" applyBorder="1" applyAlignment="1">
      <alignment horizontal="center" vertical="center" wrapText="1"/>
    </xf>
    <xf numFmtId="0" fontId="43" fillId="49" borderId="10" xfId="1260" applyFont="1" applyFill="1" applyBorder="1" applyAlignment="1">
      <alignment horizontal="center" vertical="center"/>
    </xf>
    <xf numFmtId="0" fontId="43" fillId="48" borderId="10" xfId="1260" applyFont="1" applyFill="1" applyBorder="1" applyAlignment="1">
      <alignment horizontal="center" vertical="center"/>
    </xf>
    <xf numFmtId="0" fontId="43" fillId="47" borderId="11" xfId="1260" applyFont="1" applyFill="1" applyBorder="1" applyAlignment="1">
      <alignment horizontal="center" vertical="center" wrapText="1"/>
    </xf>
    <xf numFmtId="0" fontId="43" fillId="47" borderId="14" xfId="1260" applyFont="1" applyFill="1" applyBorder="1" applyAlignment="1">
      <alignment horizontal="center" vertical="center" wrapText="1"/>
    </xf>
    <xf numFmtId="0" fontId="9" fillId="44" borderId="11" xfId="1260" applyFont="1" applyFill="1" applyBorder="1" applyAlignment="1">
      <alignment horizontal="center" vertical="center" wrapText="1"/>
    </xf>
    <xf numFmtId="0" fontId="9" fillId="44" borderId="14" xfId="1260" applyFont="1" applyFill="1" applyBorder="1" applyAlignment="1">
      <alignment horizontal="center" vertical="center" wrapText="1"/>
    </xf>
    <xf numFmtId="0" fontId="9" fillId="44" borderId="13" xfId="1260" applyFont="1" applyFill="1" applyBorder="1" applyAlignment="1">
      <alignment horizontal="center" vertical="center" wrapText="1"/>
    </xf>
    <xf numFmtId="0" fontId="9" fillId="44" borderId="22" xfId="1260" applyFont="1" applyFill="1" applyBorder="1" applyAlignment="1">
      <alignment horizontal="center" vertical="center" wrapText="1"/>
    </xf>
    <xf numFmtId="0" fontId="10" fillId="44" borderId="10" xfId="0" applyFont="1" applyFill="1" applyBorder="1" applyAlignment="1">
      <alignment horizontal="center" vertical="center" wrapText="1"/>
    </xf>
    <xf numFmtId="0" fontId="10" fillId="44" borderId="10" xfId="0" applyFont="1" applyFill="1" applyBorder="1" applyAlignment="1">
      <alignment horizontal="center" vertical="center"/>
    </xf>
    <xf numFmtId="0" fontId="10" fillId="44" borderId="11" xfId="0" applyFont="1" applyFill="1" applyBorder="1" applyAlignment="1">
      <alignment horizontal="center" vertical="center" wrapText="1"/>
    </xf>
    <xf numFmtId="0" fontId="10" fillId="44" borderId="13" xfId="0" applyFont="1" applyFill="1" applyBorder="1" applyAlignment="1">
      <alignment horizontal="center" vertical="center"/>
    </xf>
    <xf numFmtId="0" fontId="4" fillId="0" borderId="0" xfId="0" applyFont="1" applyAlignment="1">
      <alignment horizontal="left" vertical="center"/>
    </xf>
    <xf numFmtId="49" fontId="10" fillId="44" borderId="11" xfId="0" applyNumberFormat="1" applyFont="1" applyFill="1" applyBorder="1" applyAlignment="1">
      <alignment horizontal="center" vertical="center" wrapText="1"/>
    </xf>
    <xf numFmtId="49" fontId="10" fillId="44" borderId="13" xfId="0" applyNumberFormat="1" applyFont="1" applyFill="1" applyBorder="1" applyAlignment="1">
      <alignment horizontal="center" vertical="center" wrapText="1"/>
    </xf>
    <xf numFmtId="0" fontId="10" fillId="44" borderId="11" xfId="0" applyFont="1" applyFill="1" applyBorder="1" applyAlignment="1">
      <alignment horizontal="center" vertical="center"/>
    </xf>
    <xf numFmtId="0" fontId="10" fillId="42" borderId="10" xfId="0" applyFont="1" applyFill="1" applyBorder="1" applyAlignment="1">
      <alignment horizontal="center" vertical="center"/>
    </xf>
    <xf numFmtId="0" fontId="10" fillId="30" borderId="11" xfId="0" applyFont="1" applyFill="1" applyBorder="1" applyAlignment="1">
      <alignment horizontal="center" vertical="center"/>
    </xf>
    <xf numFmtId="0" fontId="10" fillId="30" borderId="13" xfId="0" applyFont="1" applyFill="1" applyBorder="1" applyAlignment="1">
      <alignment horizontal="center" vertical="center"/>
    </xf>
    <xf numFmtId="0" fontId="10" fillId="42" borderId="16" xfId="0" applyFont="1" applyFill="1" applyBorder="1" applyAlignment="1">
      <alignment horizontal="center" vertical="center" wrapText="1"/>
    </xf>
    <xf numFmtId="0" fontId="10" fillId="42" borderId="16" xfId="0" applyFont="1" applyFill="1" applyBorder="1" applyAlignment="1">
      <alignment horizontal="center" vertical="center"/>
    </xf>
    <xf numFmtId="0" fontId="10" fillId="30" borderId="10" xfId="0" applyFont="1" applyFill="1" applyBorder="1" applyAlignment="1">
      <alignment horizontal="center" vertical="center" wrapText="1"/>
    </xf>
    <xf numFmtId="0" fontId="10" fillId="30" borderId="10" xfId="0" applyFont="1" applyFill="1" applyBorder="1" applyAlignment="1">
      <alignment horizontal="center" vertical="center"/>
    </xf>
    <xf numFmtId="0" fontId="46" fillId="45" borderId="10" xfId="0" applyFont="1" applyFill="1" applyBorder="1" applyAlignment="1">
      <alignment horizontal="center" vertical="center"/>
    </xf>
    <xf numFmtId="0" fontId="9" fillId="42" borderId="10" xfId="0" applyFont="1" applyFill="1" applyBorder="1" applyAlignment="1">
      <alignment horizontal="center" vertical="center"/>
    </xf>
    <xf numFmtId="49" fontId="10" fillId="30" borderId="11" xfId="0" applyNumberFormat="1" applyFont="1" applyFill="1" applyBorder="1" applyAlignment="1">
      <alignment horizontal="center" vertical="center" wrapText="1"/>
    </xf>
    <xf numFmtId="49" fontId="10" fillId="30" borderId="13" xfId="0" applyNumberFormat="1" applyFont="1" applyFill="1" applyBorder="1" applyAlignment="1">
      <alignment horizontal="center" vertical="center" wrapText="1"/>
    </xf>
  </cellXfs>
  <cellStyles count="5401">
    <cellStyle name="??&amp;O?&amp;H?_x0008_??_x000f__x0001__x0001_" xfId="3937"/>
    <cellStyle name="??&amp;O?&amp;H?_x0008_??_x000f__x0001__x0001_ 2" xfId="3938"/>
    <cellStyle name="20% - 강조색1 2" xfId="1"/>
    <cellStyle name="20% - 강조색1 2 2" xfId="2"/>
    <cellStyle name="20% - 강조색1 2 3" xfId="3"/>
    <cellStyle name="20% - 강조색1 2 4" xfId="4"/>
    <cellStyle name="20% - 강조색1 3" xfId="5"/>
    <cellStyle name="20% - 강조색1 4" xfId="6"/>
    <cellStyle name="20% - 강조색1 5" xfId="7"/>
    <cellStyle name="20% - 강조색2 2" xfId="8"/>
    <cellStyle name="20% - 강조색2 2 2" xfId="9"/>
    <cellStyle name="20% - 강조색2 2 3" xfId="10"/>
    <cellStyle name="20% - 강조색2 2 4" xfId="11"/>
    <cellStyle name="20% - 강조색2 3" xfId="12"/>
    <cellStyle name="20% - 강조색2 4" xfId="13"/>
    <cellStyle name="20% - 강조색2 5" xfId="14"/>
    <cellStyle name="20% - 강조색3 2" xfId="15"/>
    <cellStyle name="20% - 강조색3 2 2" xfId="16"/>
    <cellStyle name="20% - 강조색3 2 3" xfId="17"/>
    <cellStyle name="20% - 강조색3 2 4" xfId="18"/>
    <cellStyle name="20% - 강조색3 3" xfId="19"/>
    <cellStyle name="20% - 강조색3 4" xfId="20"/>
    <cellStyle name="20% - 강조색3 5" xfId="21"/>
    <cellStyle name="20% - 강조색4 2" xfId="22"/>
    <cellStyle name="20% - 강조색4 2 2" xfId="23"/>
    <cellStyle name="20% - 강조색4 2 3" xfId="24"/>
    <cellStyle name="20% - 강조색4 2 4" xfId="25"/>
    <cellStyle name="20% - 강조색4 3" xfId="26"/>
    <cellStyle name="20% - 강조색4 4" xfId="27"/>
    <cellStyle name="20% - 강조색4 5" xfId="28"/>
    <cellStyle name="20% - 강조색5 2" xfId="29"/>
    <cellStyle name="20% - 강조색5 2 2" xfId="30"/>
    <cellStyle name="20% - 강조색5 2 3" xfId="31"/>
    <cellStyle name="20% - 강조색5 2 4" xfId="32"/>
    <cellStyle name="20% - 강조색5 3" xfId="33"/>
    <cellStyle name="20% - 강조색5 4" xfId="34"/>
    <cellStyle name="20% - 강조색5 5" xfId="35"/>
    <cellStyle name="20% - 강조색6 2" xfId="36"/>
    <cellStyle name="20% - 강조색6 2 2" xfId="37"/>
    <cellStyle name="20% - 강조색6 2 3" xfId="38"/>
    <cellStyle name="20% - 강조색6 2 4" xfId="39"/>
    <cellStyle name="20% - 강조색6 3" xfId="40"/>
    <cellStyle name="20% - 강조색6 4" xfId="41"/>
    <cellStyle name="20% - 강조색6 5" xfId="42"/>
    <cellStyle name="40% - 강조색1 2" xfId="43"/>
    <cellStyle name="40% - 강조색1 2 2" xfId="44"/>
    <cellStyle name="40% - 강조색1 2 3" xfId="45"/>
    <cellStyle name="40% - 강조색1 2 4" xfId="46"/>
    <cellStyle name="40% - 강조색1 3" xfId="47"/>
    <cellStyle name="40% - 강조색1 4" xfId="48"/>
    <cellStyle name="40% - 강조색1 5" xfId="49"/>
    <cellStyle name="40% - 강조색2 2" xfId="50"/>
    <cellStyle name="40% - 강조색2 2 2" xfId="51"/>
    <cellStyle name="40% - 강조색2 2 3" xfId="52"/>
    <cellStyle name="40% - 강조색2 2 4" xfId="53"/>
    <cellStyle name="40% - 강조색2 3" xfId="54"/>
    <cellStyle name="40% - 강조색2 4" xfId="55"/>
    <cellStyle name="40% - 강조색2 5" xfId="56"/>
    <cellStyle name="40% - 강조색3 2" xfId="57"/>
    <cellStyle name="40% - 강조색3 2 2" xfId="58"/>
    <cellStyle name="40% - 강조색3 2 3" xfId="59"/>
    <cellStyle name="40% - 강조색3 2 4" xfId="60"/>
    <cellStyle name="40% - 강조색3 3" xfId="61"/>
    <cellStyle name="40% - 강조색3 4" xfId="62"/>
    <cellStyle name="40% - 강조색3 5" xfId="63"/>
    <cellStyle name="40% - 강조색4 2" xfId="64"/>
    <cellStyle name="40% - 강조색4 2 2" xfId="65"/>
    <cellStyle name="40% - 강조색4 2 3" xfId="66"/>
    <cellStyle name="40% - 강조색4 2 4" xfId="67"/>
    <cellStyle name="40% - 강조색4 3" xfId="68"/>
    <cellStyle name="40% - 강조색4 4" xfId="69"/>
    <cellStyle name="40% - 강조색4 5" xfId="70"/>
    <cellStyle name="40% - 강조색5 2" xfId="71"/>
    <cellStyle name="40% - 강조색5 2 2" xfId="72"/>
    <cellStyle name="40% - 강조색5 2 3" xfId="73"/>
    <cellStyle name="40% - 강조색5 2 4" xfId="74"/>
    <cellStyle name="40% - 강조색5 3" xfId="75"/>
    <cellStyle name="40% - 강조색5 4" xfId="76"/>
    <cellStyle name="40% - 강조색5 5" xfId="77"/>
    <cellStyle name="40% - 강조색6 2" xfId="78"/>
    <cellStyle name="40% - 강조색6 2 2" xfId="79"/>
    <cellStyle name="40% - 강조색6 2 3" xfId="80"/>
    <cellStyle name="40% - 강조색6 2 4" xfId="81"/>
    <cellStyle name="40% - 강조색6 3" xfId="82"/>
    <cellStyle name="40% - 강조색6 4" xfId="83"/>
    <cellStyle name="40% - 강조색6 5" xfId="84"/>
    <cellStyle name="60% - 강조색1 2" xfId="85"/>
    <cellStyle name="60% - 강조색2 2" xfId="86"/>
    <cellStyle name="60% - 강조색3 2" xfId="87"/>
    <cellStyle name="60% - 강조색4 2" xfId="88"/>
    <cellStyle name="60% - 강조색5 2" xfId="89"/>
    <cellStyle name="60% - 강조색6 2" xfId="90"/>
    <cellStyle name="Comma [0]_ SG&amp;A Bridge " xfId="3939"/>
    <cellStyle name="Comma_ SG&amp;A Bridge " xfId="3940"/>
    <cellStyle name="Currency [0]_ SG&amp;A Bridge " xfId="3941"/>
    <cellStyle name="Currency_ SG&amp;A Bridge " xfId="3942"/>
    <cellStyle name="Normal_ SG&amp;A Bridge " xfId="3943"/>
    <cellStyle name="강조색1 2" xfId="91"/>
    <cellStyle name="강조색1 2 2" xfId="92"/>
    <cellStyle name="강조색2 2" xfId="93"/>
    <cellStyle name="강조색2 2 2" xfId="94"/>
    <cellStyle name="강조색3 2" xfId="95"/>
    <cellStyle name="강조색3 2 2" xfId="96"/>
    <cellStyle name="강조색4 2" xfId="97"/>
    <cellStyle name="강조색4 2 2" xfId="98"/>
    <cellStyle name="강조색5 2" xfId="99"/>
    <cellStyle name="강조색5 2 2" xfId="100"/>
    <cellStyle name="강조색6 2" xfId="101"/>
    <cellStyle name="경고문 2" xfId="102"/>
    <cellStyle name="계산 2" xfId="103"/>
    <cellStyle name="나쁨 2" xfId="104"/>
    <cellStyle name="나쁨 2 2" xfId="105"/>
    <cellStyle name="나쁨 3" xfId="106"/>
    <cellStyle name="동수" xfId="3944"/>
    <cellStyle name="동수 2" xfId="3945"/>
    <cellStyle name="똿뗦먛귟 [0.00]_PRODUCT DETAIL Q1" xfId="3946"/>
    <cellStyle name="똿뗦먛귟_PRODUCT DETAIL Q1" xfId="3947"/>
    <cellStyle name="메모 2" xfId="107"/>
    <cellStyle name="메모 2 2" xfId="108"/>
    <cellStyle name="메모 2 3" xfId="109"/>
    <cellStyle name="메모 2 4" xfId="110"/>
    <cellStyle name="메모 2 5" xfId="3573"/>
    <cellStyle name="메모 3" xfId="111"/>
    <cellStyle name="메모 3 2" xfId="3574"/>
    <cellStyle name="메모 4" xfId="112"/>
    <cellStyle name="메모 5" xfId="113"/>
    <cellStyle name="믅됞 [0.00]_PRODUCT DETAIL Q1" xfId="3948"/>
    <cellStyle name="믅됞_PRODUCT DETAIL Q1" xfId="3949"/>
    <cellStyle name="백분율 2" xfId="114"/>
    <cellStyle name="백분율 2 10" xfId="115"/>
    <cellStyle name="백분율 2 10 2" xfId="116"/>
    <cellStyle name="백분율 2 10 3" xfId="117"/>
    <cellStyle name="백분율 2 10 4" xfId="118"/>
    <cellStyle name="백분율 2 10 5" xfId="119"/>
    <cellStyle name="백분율 2 11" xfId="120"/>
    <cellStyle name="백분율 2 11 2" xfId="121"/>
    <cellStyle name="백분율 2 11 3" xfId="122"/>
    <cellStyle name="백분율 2 11 4" xfId="123"/>
    <cellStyle name="백분율 2 11 5" xfId="124"/>
    <cellStyle name="백분율 2 12" xfId="125"/>
    <cellStyle name="백분율 2 12 2" xfId="126"/>
    <cellStyle name="백분율 2 13" xfId="127"/>
    <cellStyle name="백분율 2 14" xfId="128"/>
    <cellStyle name="백분율 2 15" xfId="129"/>
    <cellStyle name="백분율 2 16" xfId="130"/>
    <cellStyle name="백분율 2 17" xfId="131"/>
    <cellStyle name="백분율 2 18" xfId="132"/>
    <cellStyle name="백분율 2 19" xfId="133"/>
    <cellStyle name="백분율 2 2" xfId="134"/>
    <cellStyle name="백분율 2 2 2" xfId="135"/>
    <cellStyle name="백분율 2 2 3" xfId="136"/>
    <cellStyle name="백분율 2 2 4" xfId="137"/>
    <cellStyle name="백분율 2 2 5" xfId="138"/>
    <cellStyle name="백분율 2 20" xfId="139"/>
    <cellStyle name="백분율 2 21" xfId="140"/>
    <cellStyle name="백분율 2 22" xfId="141"/>
    <cellStyle name="백분율 2 23" xfId="142"/>
    <cellStyle name="백분율 2 24" xfId="143"/>
    <cellStyle name="백분율 2 25" xfId="144"/>
    <cellStyle name="백분율 2 26" xfId="145"/>
    <cellStyle name="백분율 2 27" xfId="146"/>
    <cellStyle name="백분율 2 3" xfId="147"/>
    <cellStyle name="백분율 2 3 2" xfId="148"/>
    <cellStyle name="백분율 2 3 3" xfId="149"/>
    <cellStyle name="백분율 2 3 4" xfId="150"/>
    <cellStyle name="백분율 2 3 5" xfId="151"/>
    <cellStyle name="백분율 2 4" xfId="152"/>
    <cellStyle name="백분율 2 4 2" xfId="153"/>
    <cellStyle name="백분율 2 4 3" xfId="154"/>
    <cellStyle name="백분율 2 4 4" xfId="155"/>
    <cellStyle name="백분율 2 4 5" xfId="156"/>
    <cellStyle name="백분율 2 5" xfId="157"/>
    <cellStyle name="백분율 2 5 2" xfId="158"/>
    <cellStyle name="백분율 2 5 3" xfId="159"/>
    <cellStyle name="백분율 2 5 4" xfId="160"/>
    <cellStyle name="백분율 2 5 5" xfId="161"/>
    <cellStyle name="백분율 2 6" xfId="162"/>
    <cellStyle name="백분율 2 6 2" xfId="163"/>
    <cellStyle name="백분율 2 6 3" xfId="164"/>
    <cellStyle name="백분율 2 6 4" xfId="165"/>
    <cellStyle name="백분율 2 6 5" xfId="166"/>
    <cellStyle name="백분율 2 7" xfId="167"/>
    <cellStyle name="백분율 2 7 2" xfId="168"/>
    <cellStyle name="백분율 2 7 3" xfId="169"/>
    <cellStyle name="백분율 2 7 4" xfId="170"/>
    <cellStyle name="백분율 2 7 5" xfId="171"/>
    <cellStyle name="백분율 2 8" xfId="172"/>
    <cellStyle name="백분율 2 8 2" xfId="173"/>
    <cellStyle name="백분율 2 8 3" xfId="174"/>
    <cellStyle name="백분율 2 8 4" xfId="175"/>
    <cellStyle name="백분율 2 8 5" xfId="176"/>
    <cellStyle name="백분율 2 9" xfId="177"/>
    <cellStyle name="백분율 2 9 2" xfId="178"/>
    <cellStyle name="백분율 2 9 3" xfId="179"/>
    <cellStyle name="백분율 2 9 4" xfId="180"/>
    <cellStyle name="백분율 2 9 5" xfId="181"/>
    <cellStyle name="백분율 3" xfId="3950"/>
    <cellStyle name="백분율 4" xfId="3951"/>
    <cellStyle name="백분율 4 2" xfId="3575"/>
    <cellStyle name="보통 2" xfId="182"/>
    <cellStyle name="뷭?_BOOKSHIP" xfId="3952"/>
    <cellStyle name="설명 텍스트 2" xfId="183"/>
    <cellStyle name="셀 확인 2" xfId="184"/>
    <cellStyle name="쉼표 [0] 2" xfId="185"/>
    <cellStyle name="쉼표 [0] 2 2" xfId="186"/>
    <cellStyle name="쉼표 [0] 2 2 2" xfId="187"/>
    <cellStyle name="쉼표 [0] 2 2 2 2" xfId="188"/>
    <cellStyle name="쉼표 [0] 2 2 3" xfId="189"/>
    <cellStyle name="쉼표 [0] 2 3" xfId="3576"/>
    <cellStyle name="쉼표 [0] 2 4" xfId="3953"/>
    <cellStyle name="쉼표 [0] 2 5" xfId="3954"/>
    <cellStyle name="쉼표 [0] 3" xfId="3955"/>
    <cellStyle name="쉼표 [0] 4" xfId="3956"/>
    <cellStyle name="쉼표 [0] 5" xfId="3957"/>
    <cellStyle name="쉼표 [0] 7" xfId="190"/>
    <cellStyle name="쉼표 [0] 7 2" xfId="191"/>
    <cellStyle name="쉼표 [0] 7 2 10" xfId="192"/>
    <cellStyle name="쉼표 [0] 7 2 10 2" xfId="193"/>
    <cellStyle name="쉼표 [0] 7 2 10 2 2" xfId="194"/>
    <cellStyle name="쉼표 [0] 7 2 10 3" xfId="195"/>
    <cellStyle name="쉼표 [0] 7 2 10 3 2" xfId="196"/>
    <cellStyle name="쉼표 [0] 7 2 10 4" xfId="197"/>
    <cellStyle name="쉼표 [0] 7 2 10 4 2" xfId="198"/>
    <cellStyle name="쉼표 [0] 7 2 10 5" xfId="199"/>
    <cellStyle name="쉼표 [0] 7 2 10 5 2" xfId="200"/>
    <cellStyle name="쉼표 [0] 7 2 10 6" xfId="201"/>
    <cellStyle name="쉼표 [0] 7 2 11" xfId="202"/>
    <cellStyle name="쉼표 [0] 7 2 11 2" xfId="203"/>
    <cellStyle name="쉼표 [0] 7 2 11 2 2" xfId="204"/>
    <cellStyle name="쉼표 [0] 7 2 11 3" xfId="205"/>
    <cellStyle name="쉼표 [0] 7 2 11 3 2" xfId="206"/>
    <cellStyle name="쉼표 [0] 7 2 11 4" xfId="207"/>
    <cellStyle name="쉼표 [0] 7 2 11 4 2" xfId="208"/>
    <cellStyle name="쉼표 [0] 7 2 11 5" xfId="209"/>
    <cellStyle name="쉼표 [0] 7 2 11 5 2" xfId="210"/>
    <cellStyle name="쉼표 [0] 7 2 11 6" xfId="211"/>
    <cellStyle name="쉼표 [0] 7 2 12" xfId="212"/>
    <cellStyle name="쉼표 [0] 7 2 12 2" xfId="213"/>
    <cellStyle name="쉼표 [0] 7 2 12 2 2" xfId="214"/>
    <cellStyle name="쉼표 [0] 7 2 12 3" xfId="215"/>
    <cellStyle name="쉼표 [0] 7 2 13" xfId="216"/>
    <cellStyle name="쉼표 [0] 7 2 13 2" xfId="217"/>
    <cellStyle name="쉼표 [0] 7 2 14" xfId="218"/>
    <cellStyle name="쉼표 [0] 7 2 14 2" xfId="219"/>
    <cellStyle name="쉼표 [0] 7 2 15" xfId="220"/>
    <cellStyle name="쉼표 [0] 7 2 15 2" xfId="221"/>
    <cellStyle name="쉼표 [0] 7 2 16" xfId="222"/>
    <cellStyle name="쉼표 [0] 7 2 16 2" xfId="223"/>
    <cellStyle name="쉼표 [0] 7 2 17" xfId="224"/>
    <cellStyle name="쉼표 [0] 7 2 17 2" xfId="225"/>
    <cellStyle name="쉼표 [0] 7 2 18" xfId="226"/>
    <cellStyle name="쉼표 [0] 7 2 18 2" xfId="227"/>
    <cellStyle name="쉼표 [0] 7 2 19" xfId="228"/>
    <cellStyle name="쉼표 [0] 7 2 19 2" xfId="229"/>
    <cellStyle name="쉼표 [0] 7 2 2" xfId="230"/>
    <cellStyle name="쉼표 [0] 7 2 2 2" xfId="231"/>
    <cellStyle name="쉼표 [0] 7 2 2 2 2" xfId="232"/>
    <cellStyle name="쉼표 [0] 7 2 2 3" xfId="233"/>
    <cellStyle name="쉼표 [0] 7 2 2 3 2" xfId="234"/>
    <cellStyle name="쉼표 [0] 7 2 2 4" xfId="235"/>
    <cellStyle name="쉼표 [0] 7 2 2 4 2" xfId="236"/>
    <cellStyle name="쉼표 [0] 7 2 2 5" xfId="237"/>
    <cellStyle name="쉼표 [0] 7 2 2 5 2" xfId="238"/>
    <cellStyle name="쉼표 [0] 7 2 2 6" xfId="239"/>
    <cellStyle name="쉼표 [0] 7 2 20" xfId="240"/>
    <cellStyle name="쉼표 [0] 7 2 20 2" xfId="241"/>
    <cellStyle name="쉼표 [0] 7 2 21" xfId="242"/>
    <cellStyle name="쉼표 [0] 7 2 21 2" xfId="243"/>
    <cellStyle name="쉼표 [0] 7 2 22" xfId="244"/>
    <cellStyle name="쉼표 [0] 7 2 22 2" xfId="245"/>
    <cellStyle name="쉼표 [0] 7 2 23" xfId="246"/>
    <cellStyle name="쉼표 [0] 7 2 23 2" xfId="247"/>
    <cellStyle name="쉼표 [0] 7 2 24" xfId="248"/>
    <cellStyle name="쉼표 [0] 7 2 24 2" xfId="249"/>
    <cellStyle name="쉼표 [0] 7 2 25" xfId="250"/>
    <cellStyle name="쉼표 [0] 7 2 25 2" xfId="251"/>
    <cellStyle name="쉼표 [0] 7 2 26" xfId="252"/>
    <cellStyle name="쉼표 [0] 7 2 26 2" xfId="253"/>
    <cellStyle name="쉼표 [0] 7 2 27" xfId="254"/>
    <cellStyle name="쉼표 [0] 7 2 27 2" xfId="255"/>
    <cellStyle name="쉼표 [0] 7 2 28" xfId="256"/>
    <cellStyle name="쉼표 [0] 7 2 3" xfId="257"/>
    <cellStyle name="쉼표 [0] 7 2 3 2" xfId="258"/>
    <cellStyle name="쉼표 [0] 7 2 3 2 2" xfId="259"/>
    <cellStyle name="쉼표 [0] 7 2 3 3" xfId="260"/>
    <cellStyle name="쉼표 [0] 7 2 3 3 2" xfId="261"/>
    <cellStyle name="쉼표 [0] 7 2 3 4" xfId="262"/>
    <cellStyle name="쉼표 [0] 7 2 3 4 2" xfId="263"/>
    <cellStyle name="쉼표 [0] 7 2 3 5" xfId="264"/>
    <cellStyle name="쉼표 [0] 7 2 3 5 2" xfId="265"/>
    <cellStyle name="쉼표 [0] 7 2 3 6" xfId="266"/>
    <cellStyle name="쉼표 [0] 7 2 4" xfId="267"/>
    <cellStyle name="쉼표 [0] 7 2 4 2" xfId="268"/>
    <cellStyle name="쉼표 [0] 7 2 4 2 2" xfId="269"/>
    <cellStyle name="쉼표 [0] 7 2 4 3" xfId="270"/>
    <cellStyle name="쉼표 [0] 7 2 4 3 2" xfId="271"/>
    <cellStyle name="쉼표 [0] 7 2 4 4" xfId="272"/>
    <cellStyle name="쉼표 [0] 7 2 4 4 2" xfId="273"/>
    <cellStyle name="쉼표 [0] 7 2 4 5" xfId="274"/>
    <cellStyle name="쉼표 [0] 7 2 4 5 2" xfId="275"/>
    <cellStyle name="쉼표 [0] 7 2 4 6" xfId="276"/>
    <cellStyle name="쉼표 [0] 7 2 5" xfId="277"/>
    <cellStyle name="쉼표 [0] 7 2 5 2" xfId="278"/>
    <cellStyle name="쉼표 [0] 7 2 5 2 2" xfId="279"/>
    <cellStyle name="쉼표 [0] 7 2 5 3" xfId="280"/>
    <cellStyle name="쉼표 [0] 7 2 5 3 2" xfId="281"/>
    <cellStyle name="쉼표 [0] 7 2 5 4" xfId="282"/>
    <cellStyle name="쉼표 [0] 7 2 5 4 2" xfId="283"/>
    <cellStyle name="쉼표 [0] 7 2 5 5" xfId="284"/>
    <cellStyle name="쉼표 [0] 7 2 5 5 2" xfId="285"/>
    <cellStyle name="쉼표 [0] 7 2 5 6" xfId="286"/>
    <cellStyle name="쉼표 [0] 7 2 6" xfId="287"/>
    <cellStyle name="쉼표 [0] 7 2 6 2" xfId="288"/>
    <cellStyle name="쉼표 [0] 7 2 6 2 2" xfId="289"/>
    <cellStyle name="쉼표 [0] 7 2 6 3" xfId="290"/>
    <cellStyle name="쉼표 [0] 7 2 6 3 2" xfId="291"/>
    <cellStyle name="쉼표 [0] 7 2 6 4" xfId="292"/>
    <cellStyle name="쉼표 [0] 7 2 6 4 2" xfId="293"/>
    <cellStyle name="쉼표 [0] 7 2 6 5" xfId="294"/>
    <cellStyle name="쉼표 [0] 7 2 6 5 2" xfId="295"/>
    <cellStyle name="쉼표 [0] 7 2 6 6" xfId="296"/>
    <cellStyle name="쉼표 [0] 7 2 7" xfId="297"/>
    <cellStyle name="쉼표 [0] 7 2 7 2" xfId="298"/>
    <cellStyle name="쉼표 [0] 7 2 7 2 2" xfId="299"/>
    <cellStyle name="쉼표 [0] 7 2 7 3" xfId="300"/>
    <cellStyle name="쉼표 [0] 7 2 7 3 2" xfId="301"/>
    <cellStyle name="쉼표 [0] 7 2 7 4" xfId="302"/>
    <cellStyle name="쉼표 [0] 7 2 7 4 2" xfId="303"/>
    <cellStyle name="쉼표 [0] 7 2 7 5" xfId="304"/>
    <cellStyle name="쉼표 [0] 7 2 7 5 2" xfId="305"/>
    <cellStyle name="쉼표 [0] 7 2 7 6" xfId="306"/>
    <cellStyle name="쉼표 [0] 7 2 8" xfId="307"/>
    <cellStyle name="쉼표 [0] 7 2 8 2" xfId="308"/>
    <cellStyle name="쉼표 [0] 7 2 8 2 2" xfId="309"/>
    <cellStyle name="쉼표 [0] 7 2 8 3" xfId="310"/>
    <cellStyle name="쉼표 [0] 7 2 8 3 2" xfId="311"/>
    <cellStyle name="쉼표 [0] 7 2 8 4" xfId="312"/>
    <cellStyle name="쉼표 [0] 7 2 8 4 2" xfId="313"/>
    <cellStyle name="쉼표 [0] 7 2 8 5" xfId="314"/>
    <cellStyle name="쉼표 [0] 7 2 8 5 2" xfId="315"/>
    <cellStyle name="쉼표 [0] 7 2 8 6" xfId="316"/>
    <cellStyle name="쉼표 [0] 7 2 9" xfId="317"/>
    <cellStyle name="쉼표 [0] 7 2 9 2" xfId="318"/>
    <cellStyle name="쉼표 [0] 7 2 9 2 2" xfId="319"/>
    <cellStyle name="쉼표 [0] 7 2 9 3" xfId="320"/>
    <cellStyle name="쉼표 [0] 7 2 9 3 2" xfId="321"/>
    <cellStyle name="쉼표 [0] 7 2 9 4" xfId="322"/>
    <cellStyle name="쉼표 [0] 7 2 9 4 2" xfId="323"/>
    <cellStyle name="쉼표 [0] 7 2 9 5" xfId="324"/>
    <cellStyle name="쉼표 [0] 7 2 9 5 2" xfId="325"/>
    <cellStyle name="쉼표 [0] 7 2 9 6" xfId="326"/>
    <cellStyle name="쉼표 [0] 7 3" xfId="327"/>
    <cellStyle name="쉼표 [0] 7 3 10" xfId="328"/>
    <cellStyle name="쉼표 [0] 7 3 10 2" xfId="329"/>
    <cellStyle name="쉼표 [0] 7 3 10 2 2" xfId="330"/>
    <cellStyle name="쉼표 [0] 7 3 10 3" xfId="331"/>
    <cellStyle name="쉼표 [0] 7 3 10 3 2" xfId="332"/>
    <cellStyle name="쉼표 [0] 7 3 10 4" xfId="333"/>
    <cellStyle name="쉼표 [0] 7 3 10 4 2" xfId="334"/>
    <cellStyle name="쉼표 [0] 7 3 10 5" xfId="335"/>
    <cellStyle name="쉼표 [0] 7 3 10 5 2" xfId="336"/>
    <cellStyle name="쉼표 [0] 7 3 10 6" xfId="337"/>
    <cellStyle name="쉼표 [0] 7 3 11" xfId="338"/>
    <cellStyle name="쉼표 [0] 7 3 11 2" xfId="339"/>
    <cellStyle name="쉼표 [0] 7 3 11 2 2" xfId="340"/>
    <cellStyle name="쉼표 [0] 7 3 11 3" xfId="341"/>
    <cellStyle name="쉼표 [0] 7 3 11 3 2" xfId="342"/>
    <cellStyle name="쉼표 [0] 7 3 11 4" xfId="343"/>
    <cellStyle name="쉼표 [0] 7 3 11 4 2" xfId="344"/>
    <cellStyle name="쉼표 [0] 7 3 11 5" xfId="345"/>
    <cellStyle name="쉼표 [0] 7 3 11 5 2" xfId="346"/>
    <cellStyle name="쉼표 [0] 7 3 11 6" xfId="347"/>
    <cellStyle name="쉼표 [0] 7 3 12" xfId="348"/>
    <cellStyle name="쉼표 [0] 7 3 12 2" xfId="349"/>
    <cellStyle name="쉼표 [0] 7 3 12 2 2" xfId="350"/>
    <cellStyle name="쉼표 [0] 7 3 12 3" xfId="351"/>
    <cellStyle name="쉼표 [0] 7 3 13" xfId="352"/>
    <cellStyle name="쉼표 [0] 7 3 13 2" xfId="353"/>
    <cellStyle name="쉼표 [0] 7 3 14" xfId="354"/>
    <cellStyle name="쉼표 [0] 7 3 14 2" xfId="355"/>
    <cellStyle name="쉼표 [0] 7 3 15" xfId="356"/>
    <cellStyle name="쉼표 [0] 7 3 15 2" xfId="357"/>
    <cellStyle name="쉼표 [0] 7 3 16" xfId="358"/>
    <cellStyle name="쉼표 [0] 7 3 16 2" xfId="359"/>
    <cellStyle name="쉼표 [0] 7 3 17" xfId="360"/>
    <cellStyle name="쉼표 [0] 7 3 17 2" xfId="361"/>
    <cellStyle name="쉼표 [0] 7 3 18" xfId="362"/>
    <cellStyle name="쉼표 [0] 7 3 18 2" xfId="363"/>
    <cellStyle name="쉼표 [0] 7 3 19" xfId="364"/>
    <cellStyle name="쉼표 [0] 7 3 19 2" xfId="365"/>
    <cellStyle name="쉼표 [0] 7 3 2" xfId="366"/>
    <cellStyle name="쉼표 [0] 7 3 2 2" xfId="367"/>
    <cellStyle name="쉼표 [0] 7 3 2 2 2" xfId="368"/>
    <cellStyle name="쉼표 [0] 7 3 2 3" xfId="369"/>
    <cellStyle name="쉼표 [0] 7 3 2 3 2" xfId="370"/>
    <cellStyle name="쉼표 [0] 7 3 2 4" xfId="371"/>
    <cellStyle name="쉼표 [0] 7 3 2 4 2" xfId="372"/>
    <cellStyle name="쉼표 [0] 7 3 2 5" xfId="373"/>
    <cellStyle name="쉼표 [0] 7 3 2 5 2" xfId="374"/>
    <cellStyle name="쉼표 [0] 7 3 2 6" xfId="375"/>
    <cellStyle name="쉼표 [0] 7 3 20" xfId="376"/>
    <cellStyle name="쉼표 [0] 7 3 20 2" xfId="377"/>
    <cellStyle name="쉼표 [0] 7 3 21" xfId="378"/>
    <cellStyle name="쉼표 [0] 7 3 21 2" xfId="379"/>
    <cellStyle name="쉼표 [0] 7 3 22" xfId="380"/>
    <cellStyle name="쉼표 [0] 7 3 22 2" xfId="381"/>
    <cellStyle name="쉼표 [0] 7 3 23" xfId="382"/>
    <cellStyle name="쉼표 [0] 7 3 23 2" xfId="383"/>
    <cellStyle name="쉼표 [0] 7 3 24" xfId="384"/>
    <cellStyle name="쉼표 [0] 7 3 24 2" xfId="385"/>
    <cellStyle name="쉼표 [0] 7 3 25" xfId="386"/>
    <cellStyle name="쉼표 [0] 7 3 25 2" xfId="387"/>
    <cellStyle name="쉼표 [0] 7 3 26" xfId="388"/>
    <cellStyle name="쉼표 [0] 7 3 26 2" xfId="389"/>
    <cellStyle name="쉼표 [0] 7 3 27" xfId="390"/>
    <cellStyle name="쉼표 [0] 7 3 27 2" xfId="391"/>
    <cellStyle name="쉼표 [0] 7 3 28" xfId="392"/>
    <cellStyle name="쉼표 [0] 7 3 3" xfId="393"/>
    <cellStyle name="쉼표 [0] 7 3 3 2" xfId="394"/>
    <cellStyle name="쉼표 [0] 7 3 3 2 2" xfId="395"/>
    <cellStyle name="쉼표 [0] 7 3 3 3" xfId="396"/>
    <cellStyle name="쉼표 [0] 7 3 3 3 2" xfId="397"/>
    <cellStyle name="쉼표 [0] 7 3 3 4" xfId="398"/>
    <cellStyle name="쉼표 [0] 7 3 3 4 2" xfId="399"/>
    <cellStyle name="쉼표 [0] 7 3 3 5" xfId="400"/>
    <cellStyle name="쉼표 [0] 7 3 3 5 2" xfId="401"/>
    <cellStyle name="쉼표 [0] 7 3 3 6" xfId="402"/>
    <cellStyle name="쉼표 [0] 7 3 4" xfId="403"/>
    <cellStyle name="쉼표 [0] 7 3 4 2" xfId="404"/>
    <cellStyle name="쉼표 [0] 7 3 4 2 2" xfId="405"/>
    <cellStyle name="쉼표 [0] 7 3 4 3" xfId="406"/>
    <cellStyle name="쉼표 [0] 7 3 4 3 2" xfId="407"/>
    <cellStyle name="쉼표 [0] 7 3 4 4" xfId="408"/>
    <cellStyle name="쉼표 [0] 7 3 4 4 2" xfId="409"/>
    <cellStyle name="쉼표 [0] 7 3 4 5" xfId="410"/>
    <cellStyle name="쉼표 [0] 7 3 4 5 2" xfId="411"/>
    <cellStyle name="쉼표 [0] 7 3 4 6" xfId="412"/>
    <cellStyle name="쉼표 [0] 7 3 5" xfId="413"/>
    <cellStyle name="쉼표 [0] 7 3 5 2" xfId="414"/>
    <cellStyle name="쉼표 [0] 7 3 5 2 2" xfId="415"/>
    <cellStyle name="쉼표 [0] 7 3 5 3" xfId="416"/>
    <cellStyle name="쉼표 [0] 7 3 5 3 2" xfId="417"/>
    <cellStyle name="쉼표 [0] 7 3 5 4" xfId="418"/>
    <cellStyle name="쉼표 [0] 7 3 5 4 2" xfId="419"/>
    <cellStyle name="쉼표 [0] 7 3 5 5" xfId="420"/>
    <cellStyle name="쉼표 [0] 7 3 5 5 2" xfId="421"/>
    <cellStyle name="쉼표 [0] 7 3 5 6" xfId="422"/>
    <cellStyle name="쉼표 [0] 7 3 6" xfId="423"/>
    <cellStyle name="쉼표 [0] 7 3 6 2" xfId="424"/>
    <cellStyle name="쉼표 [0] 7 3 6 2 2" xfId="425"/>
    <cellStyle name="쉼표 [0] 7 3 6 3" xfId="426"/>
    <cellStyle name="쉼표 [0] 7 3 6 3 2" xfId="427"/>
    <cellStyle name="쉼표 [0] 7 3 6 4" xfId="428"/>
    <cellStyle name="쉼표 [0] 7 3 6 4 2" xfId="429"/>
    <cellStyle name="쉼표 [0] 7 3 6 5" xfId="430"/>
    <cellStyle name="쉼표 [0] 7 3 6 5 2" xfId="431"/>
    <cellStyle name="쉼표 [0] 7 3 6 6" xfId="432"/>
    <cellStyle name="쉼표 [0] 7 3 7" xfId="433"/>
    <cellStyle name="쉼표 [0] 7 3 7 2" xfId="434"/>
    <cellStyle name="쉼표 [0] 7 3 7 2 2" xfId="435"/>
    <cellStyle name="쉼표 [0] 7 3 7 3" xfId="436"/>
    <cellStyle name="쉼표 [0] 7 3 7 3 2" xfId="437"/>
    <cellStyle name="쉼표 [0] 7 3 7 4" xfId="438"/>
    <cellStyle name="쉼표 [0] 7 3 7 4 2" xfId="439"/>
    <cellStyle name="쉼표 [0] 7 3 7 5" xfId="440"/>
    <cellStyle name="쉼표 [0] 7 3 7 5 2" xfId="441"/>
    <cellStyle name="쉼표 [0] 7 3 7 6" xfId="442"/>
    <cellStyle name="쉼표 [0] 7 3 8" xfId="443"/>
    <cellStyle name="쉼표 [0] 7 3 8 2" xfId="444"/>
    <cellStyle name="쉼표 [0] 7 3 8 2 2" xfId="445"/>
    <cellStyle name="쉼표 [0] 7 3 8 3" xfId="446"/>
    <cellStyle name="쉼표 [0] 7 3 8 3 2" xfId="447"/>
    <cellStyle name="쉼표 [0] 7 3 8 4" xfId="448"/>
    <cellStyle name="쉼표 [0] 7 3 8 4 2" xfId="449"/>
    <cellStyle name="쉼표 [0] 7 3 8 5" xfId="450"/>
    <cellStyle name="쉼표 [0] 7 3 8 5 2" xfId="451"/>
    <cellStyle name="쉼표 [0] 7 3 8 6" xfId="452"/>
    <cellStyle name="쉼표 [0] 7 3 9" xfId="453"/>
    <cellStyle name="쉼표 [0] 7 3 9 2" xfId="454"/>
    <cellStyle name="쉼표 [0] 7 3 9 2 2" xfId="455"/>
    <cellStyle name="쉼표 [0] 7 3 9 3" xfId="456"/>
    <cellStyle name="쉼표 [0] 7 3 9 3 2" xfId="457"/>
    <cellStyle name="쉼표 [0] 7 3 9 4" xfId="458"/>
    <cellStyle name="쉼표 [0] 7 3 9 4 2" xfId="459"/>
    <cellStyle name="쉼표 [0] 7 3 9 5" xfId="460"/>
    <cellStyle name="쉼표 [0] 7 3 9 5 2" xfId="461"/>
    <cellStyle name="쉼표 [0] 7 3 9 6" xfId="462"/>
    <cellStyle name="쉼표 [0] 7 4" xfId="463"/>
    <cellStyle name="쉼표 [0] 7 4 10" xfId="464"/>
    <cellStyle name="쉼표 [0] 7 4 10 2" xfId="465"/>
    <cellStyle name="쉼표 [0] 7 4 10 2 2" xfId="466"/>
    <cellStyle name="쉼표 [0] 7 4 10 3" xfId="467"/>
    <cellStyle name="쉼표 [0] 7 4 10 3 2" xfId="468"/>
    <cellStyle name="쉼표 [0] 7 4 10 4" xfId="469"/>
    <cellStyle name="쉼표 [0] 7 4 10 4 2" xfId="470"/>
    <cellStyle name="쉼표 [0] 7 4 10 5" xfId="471"/>
    <cellStyle name="쉼표 [0] 7 4 10 5 2" xfId="472"/>
    <cellStyle name="쉼표 [0] 7 4 10 6" xfId="473"/>
    <cellStyle name="쉼표 [0] 7 4 11" xfId="474"/>
    <cellStyle name="쉼표 [0] 7 4 11 2" xfId="475"/>
    <cellStyle name="쉼표 [0] 7 4 11 2 2" xfId="476"/>
    <cellStyle name="쉼표 [0] 7 4 11 3" xfId="477"/>
    <cellStyle name="쉼표 [0] 7 4 11 3 2" xfId="478"/>
    <cellStyle name="쉼표 [0] 7 4 11 4" xfId="479"/>
    <cellStyle name="쉼표 [0] 7 4 11 4 2" xfId="480"/>
    <cellStyle name="쉼표 [0] 7 4 11 5" xfId="481"/>
    <cellStyle name="쉼표 [0] 7 4 11 5 2" xfId="482"/>
    <cellStyle name="쉼표 [0] 7 4 11 6" xfId="483"/>
    <cellStyle name="쉼표 [0] 7 4 12" xfId="484"/>
    <cellStyle name="쉼표 [0] 7 4 12 2" xfId="485"/>
    <cellStyle name="쉼표 [0] 7 4 12 2 2" xfId="486"/>
    <cellStyle name="쉼표 [0] 7 4 12 3" xfId="487"/>
    <cellStyle name="쉼표 [0] 7 4 13" xfId="488"/>
    <cellStyle name="쉼표 [0] 7 4 13 2" xfId="489"/>
    <cellStyle name="쉼표 [0] 7 4 14" xfId="490"/>
    <cellStyle name="쉼표 [0] 7 4 14 2" xfId="491"/>
    <cellStyle name="쉼표 [0] 7 4 15" xfId="492"/>
    <cellStyle name="쉼표 [0] 7 4 15 2" xfId="493"/>
    <cellStyle name="쉼표 [0] 7 4 16" xfId="494"/>
    <cellStyle name="쉼표 [0] 7 4 16 2" xfId="495"/>
    <cellStyle name="쉼표 [0] 7 4 17" xfId="496"/>
    <cellStyle name="쉼표 [0] 7 4 17 2" xfId="497"/>
    <cellStyle name="쉼표 [0] 7 4 18" xfId="498"/>
    <cellStyle name="쉼표 [0] 7 4 18 2" xfId="499"/>
    <cellStyle name="쉼표 [0] 7 4 19" xfId="500"/>
    <cellStyle name="쉼표 [0] 7 4 19 2" xfId="501"/>
    <cellStyle name="쉼표 [0] 7 4 2" xfId="502"/>
    <cellStyle name="쉼표 [0] 7 4 2 2" xfId="503"/>
    <cellStyle name="쉼표 [0] 7 4 2 2 2" xfId="504"/>
    <cellStyle name="쉼표 [0] 7 4 2 3" xfId="505"/>
    <cellStyle name="쉼표 [0] 7 4 2 3 2" xfId="506"/>
    <cellStyle name="쉼표 [0] 7 4 2 4" xfId="507"/>
    <cellStyle name="쉼표 [0] 7 4 2 4 2" xfId="508"/>
    <cellStyle name="쉼표 [0] 7 4 2 5" xfId="509"/>
    <cellStyle name="쉼표 [0] 7 4 2 5 2" xfId="510"/>
    <cellStyle name="쉼표 [0] 7 4 2 6" xfId="511"/>
    <cellStyle name="쉼표 [0] 7 4 20" xfId="512"/>
    <cellStyle name="쉼표 [0] 7 4 20 2" xfId="513"/>
    <cellStyle name="쉼표 [0] 7 4 21" xfId="514"/>
    <cellStyle name="쉼표 [0] 7 4 21 2" xfId="515"/>
    <cellStyle name="쉼표 [0] 7 4 22" xfId="516"/>
    <cellStyle name="쉼표 [0] 7 4 22 2" xfId="517"/>
    <cellStyle name="쉼표 [0] 7 4 23" xfId="518"/>
    <cellStyle name="쉼표 [0] 7 4 23 2" xfId="519"/>
    <cellStyle name="쉼표 [0] 7 4 24" xfId="520"/>
    <cellStyle name="쉼표 [0] 7 4 24 2" xfId="521"/>
    <cellStyle name="쉼표 [0] 7 4 25" xfId="522"/>
    <cellStyle name="쉼표 [0] 7 4 25 2" xfId="523"/>
    <cellStyle name="쉼표 [0] 7 4 26" xfId="524"/>
    <cellStyle name="쉼표 [0] 7 4 26 2" xfId="525"/>
    <cellStyle name="쉼표 [0] 7 4 27" xfId="526"/>
    <cellStyle name="쉼표 [0] 7 4 27 2" xfId="527"/>
    <cellStyle name="쉼표 [0] 7 4 28" xfId="528"/>
    <cellStyle name="쉼표 [0] 7 4 3" xfId="529"/>
    <cellStyle name="쉼표 [0] 7 4 3 2" xfId="530"/>
    <cellStyle name="쉼표 [0] 7 4 3 2 2" xfId="531"/>
    <cellStyle name="쉼표 [0] 7 4 3 3" xfId="532"/>
    <cellStyle name="쉼표 [0] 7 4 3 3 2" xfId="533"/>
    <cellStyle name="쉼표 [0] 7 4 3 4" xfId="534"/>
    <cellStyle name="쉼표 [0] 7 4 3 4 2" xfId="535"/>
    <cellStyle name="쉼표 [0] 7 4 3 5" xfId="536"/>
    <cellStyle name="쉼표 [0] 7 4 3 5 2" xfId="537"/>
    <cellStyle name="쉼표 [0] 7 4 3 6" xfId="538"/>
    <cellStyle name="쉼표 [0] 7 4 4" xfId="539"/>
    <cellStyle name="쉼표 [0] 7 4 4 2" xfId="540"/>
    <cellStyle name="쉼표 [0] 7 4 4 2 2" xfId="541"/>
    <cellStyle name="쉼표 [0] 7 4 4 3" xfId="542"/>
    <cellStyle name="쉼표 [0] 7 4 4 3 2" xfId="543"/>
    <cellStyle name="쉼표 [0] 7 4 4 4" xfId="544"/>
    <cellStyle name="쉼표 [0] 7 4 4 4 2" xfId="545"/>
    <cellStyle name="쉼표 [0] 7 4 4 5" xfId="546"/>
    <cellStyle name="쉼표 [0] 7 4 4 5 2" xfId="547"/>
    <cellStyle name="쉼표 [0] 7 4 4 6" xfId="548"/>
    <cellStyle name="쉼표 [0] 7 4 5" xfId="549"/>
    <cellStyle name="쉼표 [0] 7 4 5 2" xfId="550"/>
    <cellStyle name="쉼표 [0] 7 4 5 2 2" xfId="551"/>
    <cellStyle name="쉼표 [0] 7 4 5 3" xfId="552"/>
    <cellStyle name="쉼표 [0] 7 4 5 3 2" xfId="553"/>
    <cellStyle name="쉼표 [0] 7 4 5 4" xfId="554"/>
    <cellStyle name="쉼표 [0] 7 4 5 4 2" xfId="555"/>
    <cellStyle name="쉼표 [0] 7 4 5 5" xfId="556"/>
    <cellStyle name="쉼표 [0] 7 4 5 5 2" xfId="557"/>
    <cellStyle name="쉼표 [0] 7 4 5 6" xfId="558"/>
    <cellStyle name="쉼표 [0] 7 4 6" xfId="559"/>
    <cellStyle name="쉼표 [0] 7 4 6 2" xfId="560"/>
    <cellStyle name="쉼표 [0] 7 4 6 2 2" xfId="561"/>
    <cellStyle name="쉼표 [0] 7 4 6 3" xfId="562"/>
    <cellStyle name="쉼표 [0] 7 4 6 3 2" xfId="563"/>
    <cellStyle name="쉼표 [0] 7 4 6 4" xfId="564"/>
    <cellStyle name="쉼표 [0] 7 4 6 4 2" xfId="565"/>
    <cellStyle name="쉼표 [0] 7 4 6 5" xfId="566"/>
    <cellStyle name="쉼표 [0] 7 4 6 5 2" xfId="567"/>
    <cellStyle name="쉼표 [0] 7 4 6 6" xfId="568"/>
    <cellStyle name="쉼표 [0] 7 4 7" xfId="569"/>
    <cellStyle name="쉼표 [0] 7 4 7 2" xfId="570"/>
    <cellStyle name="쉼표 [0] 7 4 7 2 2" xfId="571"/>
    <cellStyle name="쉼표 [0] 7 4 7 3" xfId="572"/>
    <cellStyle name="쉼표 [0] 7 4 7 3 2" xfId="573"/>
    <cellStyle name="쉼표 [0] 7 4 7 4" xfId="574"/>
    <cellStyle name="쉼표 [0] 7 4 7 4 2" xfId="575"/>
    <cellStyle name="쉼표 [0] 7 4 7 5" xfId="576"/>
    <cellStyle name="쉼표 [0] 7 4 7 5 2" xfId="577"/>
    <cellStyle name="쉼표 [0] 7 4 7 6" xfId="578"/>
    <cellStyle name="쉼표 [0] 7 4 8" xfId="579"/>
    <cellStyle name="쉼표 [0] 7 4 8 2" xfId="580"/>
    <cellStyle name="쉼표 [0] 7 4 8 2 2" xfId="581"/>
    <cellStyle name="쉼표 [0] 7 4 8 3" xfId="582"/>
    <cellStyle name="쉼표 [0] 7 4 8 3 2" xfId="583"/>
    <cellStyle name="쉼표 [0] 7 4 8 4" xfId="584"/>
    <cellStyle name="쉼표 [0] 7 4 8 4 2" xfId="585"/>
    <cellStyle name="쉼표 [0] 7 4 8 5" xfId="586"/>
    <cellStyle name="쉼표 [0] 7 4 8 5 2" xfId="587"/>
    <cellStyle name="쉼표 [0] 7 4 8 6" xfId="588"/>
    <cellStyle name="쉼표 [0] 7 4 9" xfId="589"/>
    <cellStyle name="쉼표 [0] 7 4 9 2" xfId="590"/>
    <cellStyle name="쉼표 [0] 7 4 9 2 2" xfId="591"/>
    <cellStyle name="쉼표 [0] 7 4 9 3" xfId="592"/>
    <cellStyle name="쉼표 [0] 7 4 9 3 2" xfId="593"/>
    <cellStyle name="쉼표 [0] 7 4 9 4" xfId="594"/>
    <cellStyle name="쉼표 [0] 7 4 9 4 2" xfId="595"/>
    <cellStyle name="쉼표 [0] 7 4 9 5" xfId="596"/>
    <cellStyle name="쉼표 [0] 7 4 9 5 2" xfId="597"/>
    <cellStyle name="쉼표 [0] 7 4 9 6" xfId="598"/>
    <cellStyle name="쉼표 [0] 7 5" xfId="599"/>
    <cellStyle name="쉼표 [0] 7 5 10" xfId="600"/>
    <cellStyle name="쉼표 [0] 7 5 10 2" xfId="601"/>
    <cellStyle name="쉼표 [0] 7 5 10 2 2" xfId="602"/>
    <cellStyle name="쉼표 [0] 7 5 10 3" xfId="603"/>
    <cellStyle name="쉼표 [0] 7 5 10 3 2" xfId="604"/>
    <cellStyle name="쉼표 [0] 7 5 10 4" xfId="605"/>
    <cellStyle name="쉼표 [0] 7 5 10 4 2" xfId="606"/>
    <cellStyle name="쉼표 [0] 7 5 10 5" xfId="607"/>
    <cellStyle name="쉼표 [0] 7 5 10 5 2" xfId="608"/>
    <cellStyle name="쉼표 [0] 7 5 10 6" xfId="609"/>
    <cellStyle name="쉼표 [0] 7 5 11" xfId="610"/>
    <cellStyle name="쉼표 [0] 7 5 11 2" xfId="611"/>
    <cellStyle name="쉼표 [0] 7 5 11 2 2" xfId="612"/>
    <cellStyle name="쉼표 [0] 7 5 11 3" xfId="613"/>
    <cellStyle name="쉼표 [0] 7 5 11 3 2" xfId="614"/>
    <cellStyle name="쉼표 [0] 7 5 11 4" xfId="615"/>
    <cellStyle name="쉼표 [0] 7 5 11 4 2" xfId="616"/>
    <cellStyle name="쉼표 [0] 7 5 11 5" xfId="617"/>
    <cellStyle name="쉼표 [0] 7 5 11 5 2" xfId="618"/>
    <cellStyle name="쉼표 [0] 7 5 11 6" xfId="619"/>
    <cellStyle name="쉼표 [0] 7 5 12" xfId="620"/>
    <cellStyle name="쉼표 [0] 7 5 12 2" xfId="621"/>
    <cellStyle name="쉼표 [0] 7 5 12 2 2" xfId="622"/>
    <cellStyle name="쉼표 [0] 7 5 12 3" xfId="623"/>
    <cellStyle name="쉼표 [0] 7 5 13" xfId="624"/>
    <cellStyle name="쉼표 [0] 7 5 13 2" xfId="625"/>
    <cellStyle name="쉼표 [0] 7 5 14" xfId="626"/>
    <cellStyle name="쉼표 [0] 7 5 14 2" xfId="627"/>
    <cellStyle name="쉼표 [0] 7 5 15" xfId="628"/>
    <cellStyle name="쉼표 [0] 7 5 15 2" xfId="629"/>
    <cellStyle name="쉼표 [0] 7 5 16" xfId="630"/>
    <cellStyle name="쉼표 [0] 7 5 16 2" xfId="631"/>
    <cellStyle name="쉼표 [0] 7 5 17" xfId="632"/>
    <cellStyle name="쉼표 [0] 7 5 17 2" xfId="633"/>
    <cellStyle name="쉼표 [0] 7 5 18" xfId="634"/>
    <cellStyle name="쉼표 [0] 7 5 18 2" xfId="635"/>
    <cellStyle name="쉼표 [0] 7 5 19" xfId="636"/>
    <cellStyle name="쉼표 [0] 7 5 19 2" xfId="637"/>
    <cellStyle name="쉼표 [0] 7 5 2" xfId="638"/>
    <cellStyle name="쉼표 [0] 7 5 2 2" xfId="639"/>
    <cellStyle name="쉼표 [0] 7 5 2 2 2" xfId="640"/>
    <cellStyle name="쉼표 [0] 7 5 2 3" xfId="641"/>
    <cellStyle name="쉼표 [0] 7 5 2 3 2" xfId="642"/>
    <cellStyle name="쉼표 [0] 7 5 2 4" xfId="643"/>
    <cellStyle name="쉼표 [0] 7 5 2 4 2" xfId="644"/>
    <cellStyle name="쉼표 [0] 7 5 2 5" xfId="645"/>
    <cellStyle name="쉼표 [0] 7 5 2 5 2" xfId="646"/>
    <cellStyle name="쉼표 [0] 7 5 2 6" xfId="647"/>
    <cellStyle name="쉼표 [0] 7 5 20" xfId="648"/>
    <cellStyle name="쉼표 [0] 7 5 20 2" xfId="649"/>
    <cellStyle name="쉼표 [0] 7 5 21" xfId="650"/>
    <cellStyle name="쉼표 [0] 7 5 21 2" xfId="651"/>
    <cellStyle name="쉼표 [0] 7 5 22" xfId="652"/>
    <cellStyle name="쉼표 [0] 7 5 22 2" xfId="653"/>
    <cellStyle name="쉼표 [0] 7 5 23" xfId="654"/>
    <cellStyle name="쉼표 [0] 7 5 23 2" xfId="655"/>
    <cellStyle name="쉼표 [0] 7 5 24" xfId="656"/>
    <cellStyle name="쉼표 [0] 7 5 24 2" xfId="657"/>
    <cellStyle name="쉼표 [0] 7 5 25" xfId="658"/>
    <cellStyle name="쉼표 [0] 7 5 25 2" xfId="659"/>
    <cellStyle name="쉼표 [0] 7 5 26" xfId="660"/>
    <cellStyle name="쉼표 [0] 7 5 26 2" xfId="661"/>
    <cellStyle name="쉼표 [0] 7 5 27" xfId="662"/>
    <cellStyle name="쉼표 [0] 7 5 27 2" xfId="663"/>
    <cellStyle name="쉼표 [0] 7 5 28" xfId="664"/>
    <cellStyle name="쉼표 [0] 7 5 3" xfId="665"/>
    <cellStyle name="쉼표 [0] 7 5 3 2" xfId="666"/>
    <cellStyle name="쉼표 [0] 7 5 3 2 2" xfId="667"/>
    <cellStyle name="쉼표 [0] 7 5 3 3" xfId="668"/>
    <cellStyle name="쉼표 [0] 7 5 3 3 2" xfId="669"/>
    <cellStyle name="쉼표 [0] 7 5 3 4" xfId="670"/>
    <cellStyle name="쉼표 [0] 7 5 3 4 2" xfId="671"/>
    <cellStyle name="쉼표 [0] 7 5 3 5" xfId="672"/>
    <cellStyle name="쉼표 [0] 7 5 3 5 2" xfId="673"/>
    <cellStyle name="쉼표 [0] 7 5 3 6" xfId="674"/>
    <cellStyle name="쉼표 [0] 7 5 4" xfId="675"/>
    <cellStyle name="쉼표 [0] 7 5 4 2" xfId="676"/>
    <cellStyle name="쉼표 [0] 7 5 4 2 2" xfId="677"/>
    <cellStyle name="쉼표 [0] 7 5 4 3" xfId="678"/>
    <cellStyle name="쉼표 [0] 7 5 4 3 2" xfId="679"/>
    <cellStyle name="쉼표 [0] 7 5 4 4" xfId="680"/>
    <cellStyle name="쉼표 [0] 7 5 4 4 2" xfId="681"/>
    <cellStyle name="쉼표 [0] 7 5 4 5" xfId="682"/>
    <cellStyle name="쉼표 [0] 7 5 4 5 2" xfId="683"/>
    <cellStyle name="쉼표 [0] 7 5 4 6" xfId="684"/>
    <cellStyle name="쉼표 [0] 7 5 5" xfId="685"/>
    <cellStyle name="쉼표 [0] 7 5 5 2" xfId="686"/>
    <cellStyle name="쉼표 [0] 7 5 5 2 2" xfId="687"/>
    <cellStyle name="쉼표 [0] 7 5 5 3" xfId="688"/>
    <cellStyle name="쉼표 [0] 7 5 5 3 2" xfId="689"/>
    <cellStyle name="쉼표 [0] 7 5 5 4" xfId="690"/>
    <cellStyle name="쉼표 [0] 7 5 5 4 2" xfId="691"/>
    <cellStyle name="쉼표 [0] 7 5 5 5" xfId="692"/>
    <cellStyle name="쉼표 [0] 7 5 5 5 2" xfId="693"/>
    <cellStyle name="쉼표 [0] 7 5 5 6" xfId="694"/>
    <cellStyle name="쉼표 [0] 7 5 6" xfId="695"/>
    <cellStyle name="쉼표 [0] 7 5 6 2" xfId="696"/>
    <cellStyle name="쉼표 [0] 7 5 6 2 2" xfId="697"/>
    <cellStyle name="쉼표 [0] 7 5 6 3" xfId="698"/>
    <cellStyle name="쉼표 [0] 7 5 6 3 2" xfId="699"/>
    <cellStyle name="쉼표 [0] 7 5 6 4" xfId="700"/>
    <cellStyle name="쉼표 [0] 7 5 6 4 2" xfId="701"/>
    <cellStyle name="쉼표 [0] 7 5 6 5" xfId="702"/>
    <cellStyle name="쉼표 [0] 7 5 6 5 2" xfId="703"/>
    <cellStyle name="쉼표 [0] 7 5 6 6" xfId="704"/>
    <cellStyle name="쉼표 [0] 7 5 7" xfId="705"/>
    <cellStyle name="쉼표 [0] 7 5 7 2" xfId="706"/>
    <cellStyle name="쉼표 [0] 7 5 7 2 2" xfId="707"/>
    <cellStyle name="쉼표 [0] 7 5 7 3" xfId="708"/>
    <cellStyle name="쉼표 [0] 7 5 7 3 2" xfId="709"/>
    <cellStyle name="쉼표 [0] 7 5 7 4" xfId="710"/>
    <cellStyle name="쉼표 [0] 7 5 7 4 2" xfId="711"/>
    <cellStyle name="쉼표 [0] 7 5 7 5" xfId="712"/>
    <cellStyle name="쉼표 [0] 7 5 7 5 2" xfId="713"/>
    <cellStyle name="쉼표 [0] 7 5 7 6" xfId="714"/>
    <cellStyle name="쉼표 [0] 7 5 8" xfId="715"/>
    <cellStyle name="쉼표 [0] 7 5 8 2" xfId="716"/>
    <cellStyle name="쉼표 [0] 7 5 8 2 2" xfId="717"/>
    <cellStyle name="쉼표 [0] 7 5 8 3" xfId="718"/>
    <cellStyle name="쉼표 [0] 7 5 8 3 2" xfId="719"/>
    <cellStyle name="쉼표 [0] 7 5 8 4" xfId="720"/>
    <cellStyle name="쉼표 [0] 7 5 8 4 2" xfId="721"/>
    <cellStyle name="쉼표 [0] 7 5 8 5" xfId="722"/>
    <cellStyle name="쉼표 [0] 7 5 8 5 2" xfId="723"/>
    <cellStyle name="쉼표 [0] 7 5 8 6" xfId="724"/>
    <cellStyle name="쉼표 [0] 7 5 9" xfId="725"/>
    <cellStyle name="쉼표 [0] 7 5 9 2" xfId="726"/>
    <cellStyle name="쉼표 [0] 7 5 9 2 2" xfId="727"/>
    <cellStyle name="쉼표 [0] 7 5 9 3" xfId="728"/>
    <cellStyle name="쉼표 [0] 7 5 9 3 2" xfId="729"/>
    <cellStyle name="쉼표 [0] 7 5 9 4" xfId="730"/>
    <cellStyle name="쉼표 [0] 7 5 9 4 2" xfId="731"/>
    <cellStyle name="쉼표 [0] 7 5 9 5" xfId="732"/>
    <cellStyle name="쉼표 [0] 7 5 9 5 2" xfId="733"/>
    <cellStyle name="쉼표 [0] 7 5 9 6" xfId="734"/>
    <cellStyle name="쉼표 [0] 7 6" xfId="735"/>
    <cellStyle name="쉼표 2" xfId="3958"/>
    <cellStyle name="쉼표 2 2" xfId="3959"/>
    <cellStyle name="쉼표 2 3" xfId="3960"/>
    <cellStyle name="쉼표 2 4" xfId="3961"/>
    <cellStyle name="쉼표 3" xfId="3962"/>
    <cellStyle name="쉼표 3 2" xfId="3963"/>
    <cellStyle name="쉼표 3 3" xfId="3964"/>
    <cellStyle name="스타일 1" xfId="736"/>
    <cellStyle name="연결된 셀 2" xfId="737"/>
    <cellStyle name="요약 2" xfId="738"/>
    <cellStyle name="입력 2" xfId="739"/>
    <cellStyle name="제목 1 2" xfId="740"/>
    <cellStyle name="제목 2 2" xfId="741"/>
    <cellStyle name="제목 3 2" xfId="742"/>
    <cellStyle name="제목 4 2" xfId="743"/>
    <cellStyle name="제목 5" xfId="744"/>
    <cellStyle name="좋음 2" xfId="745"/>
    <cellStyle name="좋음 2 2" xfId="746"/>
    <cellStyle name="출력 2" xfId="747"/>
    <cellStyle name="출력 3" xfId="5399"/>
    <cellStyle name="콤마 [0]_1.기안을지" xfId="3965"/>
    <cellStyle name="콤마_1.기안을지" xfId="3966"/>
    <cellStyle name="통화 [0] 2" xfId="748"/>
    <cellStyle name="통화 [0] 2 10" xfId="749"/>
    <cellStyle name="통화 [0] 2 10 2" xfId="750"/>
    <cellStyle name="통화 [0] 2 10 2 2" xfId="751"/>
    <cellStyle name="통화 [0] 2 10 3" xfId="752"/>
    <cellStyle name="통화 [0] 2 10 3 2" xfId="753"/>
    <cellStyle name="통화 [0] 2 10 4" xfId="754"/>
    <cellStyle name="통화 [0] 2 10 4 2" xfId="755"/>
    <cellStyle name="통화 [0] 2 10 5" xfId="756"/>
    <cellStyle name="통화 [0] 2 10 5 2" xfId="757"/>
    <cellStyle name="통화 [0] 2 10 6" xfId="758"/>
    <cellStyle name="통화 [0] 2 11" xfId="759"/>
    <cellStyle name="통화 [0] 2 11 2" xfId="760"/>
    <cellStyle name="통화 [0] 2 11 2 2" xfId="761"/>
    <cellStyle name="통화 [0] 2 11 3" xfId="762"/>
    <cellStyle name="통화 [0] 2 11 3 2" xfId="763"/>
    <cellStyle name="통화 [0] 2 11 4" xfId="764"/>
    <cellStyle name="통화 [0] 2 11 4 2" xfId="765"/>
    <cellStyle name="통화 [0] 2 11 5" xfId="766"/>
    <cellStyle name="통화 [0] 2 11 5 2" xfId="767"/>
    <cellStyle name="통화 [0] 2 11 6" xfId="768"/>
    <cellStyle name="통화 [0] 2 12" xfId="769"/>
    <cellStyle name="통화 [0] 2 12 2" xfId="770"/>
    <cellStyle name="통화 [0] 2 12 2 2" xfId="771"/>
    <cellStyle name="통화 [0] 2 12 3" xfId="772"/>
    <cellStyle name="통화 [0] 2 13" xfId="773"/>
    <cellStyle name="통화 [0] 2 13 2" xfId="774"/>
    <cellStyle name="통화 [0] 2 14" xfId="775"/>
    <cellStyle name="통화 [0] 2 14 2" xfId="776"/>
    <cellStyle name="통화 [0] 2 15" xfId="777"/>
    <cellStyle name="통화 [0] 2 15 2" xfId="778"/>
    <cellStyle name="통화 [0] 2 16" xfId="779"/>
    <cellStyle name="통화 [0] 2 16 2" xfId="780"/>
    <cellStyle name="통화 [0] 2 17" xfId="781"/>
    <cellStyle name="통화 [0] 2 17 2" xfId="782"/>
    <cellStyle name="통화 [0] 2 18" xfId="783"/>
    <cellStyle name="통화 [0] 2 18 2" xfId="784"/>
    <cellStyle name="통화 [0] 2 19" xfId="785"/>
    <cellStyle name="통화 [0] 2 19 2" xfId="786"/>
    <cellStyle name="통화 [0] 2 2" xfId="787"/>
    <cellStyle name="통화 [0] 2 2 2" xfId="788"/>
    <cellStyle name="통화 [0] 2 2 2 2" xfId="789"/>
    <cellStyle name="통화 [0] 2 2 3" xfId="790"/>
    <cellStyle name="통화 [0] 2 2 3 2" xfId="791"/>
    <cellStyle name="통화 [0] 2 2 4" xfId="792"/>
    <cellStyle name="통화 [0] 2 2 4 2" xfId="793"/>
    <cellStyle name="통화 [0] 2 2 5" xfId="794"/>
    <cellStyle name="통화 [0] 2 2 5 2" xfId="795"/>
    <cellStyle name="통화 [0] 2 2 6" xfId="796"/>
    <cellStyle name="통화 [0] 2 20" xfId="797"/>
    <cellStyle name="통화 [0] 2 20 2" xfId="798"/>
    <cellStyle name="통화 [0] 2 21" xfId="799"/>
    <cellStyle name="통화 [0] 2 21 2" xfId="800"/>
    <cellStyle name="통화 [0] 2 22" xfId="801"/>
    <cellStyle name="통화 [0] 2 22 2" xfId="802"/>
    <cellStyle name="통화 [0] 2 23" xfId="803"/>
    <cellStyle name="통화 [0] 2 23 2" xfId="804"/>
    <cellStyle name="통화 [0] 2 24" xfId="805"/>
    <cellStyle name="통화 [0] 2 24 2" xfId="806"/>
    <cellStyle name="통화 [0] 2 25" xfId="807"/>
    <cellStyle name="통화 [0] 2 25 2" xfId="808"/>
    <cellStyle name="통화 [0] 2 26" xfId="809"/>
    <cellStyle name="통화 [0] 2 26 2" xfId="810"/>
    <cellStyle name="통화 [0] 2 27" xfId="811"/>
    <cellStyle name="통화 [0] 2 27 2" xfId="812"/>
    <cellStyle name="통화 [0] 2 28" xfId="813"/>
    <cellStyle name="통화 [0] 2 3" xfId="814"/>
    <cellStyle name="통화 [0] 2 3 2" xfId="815"/>
    <cellStyle name="통화 [0] 2 3 2 2" xfId="816"/>
    <cellStyle name="통화 [0] 2 3 3" xfId="817"/>
    <cellStyle name="통화 [0] 2 3 3 2" xfId="818"/>
    <cellStyle name="통화 [0] 2 3 4" xfId="819"/>
    <cellStyle name="통화 [0] 2 3 4 2" xfId="820"/>
    <cellStyle name="통화 [0] 2 3 5" xfId="821"/>
    <cellStyle name="통화 [0] 2 3 5 2" xfId="822"/>
    <cellStyle name="통화 [0] 2 3 6" xfId="823"/>
    <cellStyle name="통화 [0] 2 4" xfId="824"/>
    <cellStyle name="통화 [0] 2 4 2" xfId="825"/>
    <cellStyle name="통화 [0] 2 4 2 2" xfId="826"/>
    <cellStyle name="통화 [0] 2 4 3" xfId="827"/>
    <cellStyle name="통화 [0] 2 4 3 2" xfId="828"/>
    <cellStyle name="통화 [0] 2 4 4" xfId="829"/>
    <cellStyle name="통화 [0] 2 4 4 2" xfId="830"/>
    <cellStyle name="통화 [0] 2 4 5" xfId="831"/>
    <cellStyle name="통화 [0] 2 4 5 2" xfId="832"/>
    <cellStyle name="통화 [0] 2 4 6" xfId="833"/>
    <cellStyle name="통화 [0] 2 5" xfId="834"/>
    <cellStyle name="통화 [0] 2 5 2" xfId="835"/>
    <cellStyle name="통화 [0] 2 5 2 2" xfId="836"/>
    <cellStyle name="통화 [0] 2 5 3" xfId="837"/>
    <cellStyle name="통화 [0] 2 5 3 2" xfId="838"/>
    <cellStyle name="통화 [0] 2 5 4" xfId="839"/>
    <cellStyle name="통화 [0] 2 5 4 2" xfId="840"/>
    <cellStyle name="통화 [0] 2 5 5" xfId="841"/>
    <cellStyle name="통화 [0] 2 5 5 2" xfId="842"/>
    <cellStyle name="통화 [0] 2 5 6" xfId="843"/>
    <cellStyle name="통화 [0] 2 6" xfId="844"/>
    <cellStyle name="통화 [0] 2 6 2" xfId="845"/>
    <cellStyle name="통화 [0] 2 6 2 2" xfId="846"/>
    <cellStyle name="통화 [0] 2 6 3" xfId="847"/>
    <cellStyle name="통화 [0] 2 6 3 2" xfId="848"/>
    <cellStyle name="통화 [0] 2 6 4" xfId="849"/>
    <cellStyle name="통화 [0] 2 6 4 2" xfId="850"/>
    <cellStyle name="통화 [0] 2 6 5" xfId="851"/>
    <cellStyle name="통화 [0] 2 6 5 2" xfId="852"/>
    <cellStyle name="통화 [0] 2 6 6" xfId="853"/>
    <cellStyle name="통화 [0] 2 7" xfId="854"/>
    <cellStyle name="통화 [0] 2 7 2" xfId="855"/>
    <cellStyle name="통화 [0] 2 7 2 2" xfId="856"/>
    <cellStyle name="통화 [0] 2 7 3" xfId="857"/>
    <cellStyle name="통화 [0] 2 7 3 2" xfId="858"/>
    <cellStyle name="통화 [0] 2 7 4" xfId="859"/>
    <cellStyle name="통화 [0] 2 7 4 2" xfId="860"/>
    <cellStyle name="통화 [0] 2 7 5" xfId="861"/>
    <cellStyle name="통화 [0] 2 7 5 2" xfId="862"/>
    <cellStyle name="통화 [0] 2 7 6" xfId="863"/>
    <cellStyle name="통화 [0] 2 8" xfId="864"/>
    <cellStyle name="통화 [0] 2 8 2" xfId="865"/>
    <cellStyle name="통화 [0] 2 8 2 2" xfId="866"/>
    <cellStyle name="통화 [0] 2 8 3" xfId="867"/>
    <cellStyle name="통화 [0] 2 8 3 2" xfId="868"/>
    <cellStyle name="통화 [0] 2 8 4" xfId="869"/>
    <cellStyle name="통화 [0] 2 8 4 2" xfId="870"/>
    <cellStyle name="통화 [0] 2 8 5" xfId="871"/>
    <cellStyle name="통화 [0] 2 8 5 2" xfId="872"/>
    <cellStyle name="통화 [0] 2 8 6" xfId="873"/>
    <cellStyle name="통화 [0] 2 9" xfId="874"/>
    <cellStyle name="통화 [0] 2 9 2" xfId="875"/>
    <cellStyle name="통화 [0] 2 9 2 2" xfId="876"/>
    <cellStyle name="통화 [0] 2 9 3" xfId="877"/>
    <cellStyle name="통화 [0] 2 9 3 2" xfId="878"/>
    <cellStyle name="통화 [0] 2 9 4" xfId="879"/>
    <cellStyle name="통화 [0] 2 9 4 2" xfId="880"/>
    <cellStyle name="통화 [0] 2 9 5" xfId="881"/>
    <cellStyle name="통화 [0] 2 9 5 2" xfId="882"/>
    <cellStyle name="통화 [0] 2 9 6" xfId="883"/>
    <cellStyle name="통화 [0] 3" xfId="884"/>
    <cellStyle name="통화 [0] 3 2" xfId="885"/>
    <cellStyle name="표준" xfId="0" builtinId="0"/>
    <cellStyle name="표준 10" xfId="886"/>
    <cellStyle name="표준 10 10" xfId="887"/>
    <cellStyle name="표준 10 10 2" xfId="3577"/>
    <cellStyle name="표준 10 10 2 2" xfId="3967"/>
    <cellStyle name="표준 10 10 3" xfId="3578"/>
    <cellStyle name="표준 10 10 4" xfId="3968"/>
    <cellStyle name="표준 10 11" xfId="888"/>
    <cellStyle name="표준 10 11 2" xfId="3579"/>
    <cellStyle name="표준 10 11 3" xfId="3580"/>
    <cellStyle name="표준 10 11 3 2" xfId="3969"/>
    <cellStyle name="표준 10 11 3 3" xfId="3970"/>
    <cellStyle name="표준 10 11 4" xfId="3971"/>
    <cellStyle name="표준 10 12" xfId="889"/>
    <cellStyle name="표준 10 12 2" xfId="3581"/>
    <cellStyle name="표준 10 12 3" xfId="3582"/>
    <cellStyle name="표준 10 13" xfId="890"/>
    <cellStyle name="표준 10 13 2" xfId="3583"/>
    <cellStyle name="표준 10 13 3" xfId="3584"/>
    <cellStyle name="표준 10 14" xfId="891"/>
    <cellStyle name="표준 10 14 2" xfId="3585"/>
    <cellStyle name="표준 10 15" xfId="892"/>
    <cellStyle name="표준 10 15 2" xfId="893"/>
    <cellStyle name="표준 10 15 3" xfId="894"/>
    <cellStyle name="표준 10 15 4" xfId="895"/>
    <cellStyle name="표준 10 15 5" xfId="896"/>
    <cellStyle name="표준 10 15 6" xfId="897"/>
    <cellStyle name="표준 10 15 7" xfId="898"/>
    <cellStyle name="표준 10 15 8" xfId="899"/>
    <cellStyle name="표준 10 15 9" xfId="3586"/>
    <cellStyle name="표준 10 16" xfId="900"/>
    <cellStyle name="표준 10 16 2" xfId="3587"/>
    <cellStyle name="표준 10 17" xfId="901"/>
    <cellStyle name="표준 10 17 2" xfId="3588"/>
    <cellStyle name="표준 10 18" xfId="902"/>
    <cellStyle name="표준 10 18 2" xfId="3589"/>
    <cellStyle name="표준 10 19" xfId="903"/>
    <cellStyle name="표준 10 19 2" xfId="3590"/>
    <cellStyle name="표준 10 2" xfId="904"/>
    <cellStyle name="표준 10 2 10" xfId="905"/>
    <cellStyle name="표준 10 2 11" xfId="906"/>
    <cellStyle name="표준 10 2 2" xfId="907"/>
    <cellStyle name="표준 10 2 2 10" xfId="908"/>
    <cellStyle name="표준 10 2 2 11" xfId="909"/>
    <cellStyle name="표준 10 2 2 12" xfId="910"/>
    <cellStyle name="표준 10 2 2 2" xfId="911"/>
    <cellStyle name="표준 10 2 2 3" xfId="912"/>
    <cellStyle name="표준 10 2 2 4" xfId="913"/>
    <cellStyle name="표준 10 2 2 5" xfId="914"/>
    <cellStyle name="표준 10 2 2 6" xfId="915"/>
    <cellStyle name="표준 10 2 2 7" xfId="916"/>
    <cellStyle name="표준 10 2 2 8" xfId="917"/>
    <cellStyle name="표준 10 2 2 9" xfId="918"/>
    <cellStyle name="표준 10 2 3" xfId="919"/>
    <cellStyle name="표준 10 2 3 2" xfId="920"/>
    <cellStyle name="표준 10 2 4" xfId="921"/>
    <cellStyle name="표준 10 2 4 2" xfId="922"/>
    <cellStyle name="표준 10 2 5" xfId="923"/>
    <cellStyle name="표준 10 2 5 2" xfId="924"/>
    <cellStyle name="표준 10 2 6" xfId="925"/>
    <cellStyle name="표준 10 2 7" xfId="926"/>
    <cellStyle name="표준 10 2 8" xfId="927"/>
    <cellStyle name="표준 10 2 9" xfId="928"/>
    <cellStyle name="표준 10 20" xfId="929"/>
    <cellStyle name="표준 10 20 2" xfId="3591"/>
    <cellStyle name="표준 10 21" xfId="930"/>
    <cellStyle name="표준 10 22" xfId="931"/>
    <cellStyle name="표준 10 23" xfId="932"/>
    <cellStyle name="표준 10 24" xfId="933"/>
    <cellStyle name="표준 10 25" xfId="934"/>
    <cellStyle name="표준 10 26" xfId="935"/>
    <cellStyle name="표준 10 27" xfId="936"/>
    <cellStyle name="표준 10 28" xfId="937"/>
    <cellStyle name="표준 10 29" xfId="938"/>
    <cellStyle name="표준 10 3" xfId="939"/>
    <cellStyle name="표준 10 30" xfId="940"/>
    <cellStyle name="표준 10 31" xfId="941"/>
    <cellStyle name="표준 10 32" xfId="942"/>
    <cellStyle name="표준 10 33" xfId="943"/>
    <cellStyle name="표준 10 34" xfId="944"/>
    <cellStyle name="표준 10 35" xfId="945"/>
    <cellStyle name="표준 10 36" xfId="3592"/>
    <cellStyle name="표준 10 4" xfId="946"/>
    <cellStyle name="표준 10 5" xfId="947"/>
    <cellStyle name="표준 10 5 2" xfId="948"/>
    <cellStyle name="표준 10 5 3" xfId="3593"/>
    <cellStyle name="표준 10 6" xfId="949"/>
    <cellStyle name="표준 10 6 2" xfId="950"/>
    <cellStyle name="표준 10 6 3" xfId="3594"/>
    <cellStyle name="표준 10 7" xfId="951"/>
    <cellStyle name="표준 10 7 2" xfId="952"/>
    <cellStyle name="표준 10 7 3" xfId="3595"/>
    <cellStyle name="표준 10 8" xfId="953"/>
    <cellStyle name="표준 10 8 2" xfId="3596"/>
    <cellStyle name="표준 10 8 3" xfId="3597"/>
    <cellStyle name="표준 10 9" xfId="954"/>
    <cellStyle name="표준 10 9 2" xfId="3598"/>
    <cellStyle name="표준 10 9 3" xfId="3599"/>
    <cellStyle name="표준 11" xfId="955"/>
    <cellStyle name="표준 11 10" xfId="956"/>
    <cellStyle name="표준 11 10 2" xfId="3600"/>
    <cellStyle name="표준 11 10 3" xfId="3972"/>
    <cellStyle name="표준 11 10 4" xfId="3973"/>
    <cellStyle name="표준 11 11" xfId="957"/>
    <cellStyle name="표준 11 11 2" xfId="3601"/>
    <cellStyle name="표준 11 11 2 2" xfId="3974"/>
    <cellStyle name="표준 11 11 2 3" xfId="3975"/>
    <cellStyle name="표준 11 11 3" xfId="3976"/>
    <cellStyle name="표준 11 12" xfId="958"/>
    <cellStyle name="표준 11 12 2" xfId="3602"/>
    <cellStyle name="표준 11 13" xfId="959"/>
    <cellStyle name="표준 11 13 2" xfId="3603"/>
    <cellStyle name="표준 11 14" xfId="960"/>
    <cellStyle name="표준 11 14 2" xfId="3604"/>
    <cellStyle name="표준 11 15" xfId="961"/>
    <cellStyle name="표준 11 15 2" xfId="3605"/>
    <cellStyle name="표준 11 16" xfId="962"/>
    <cellStyle name="표준 11 16 2" xfId="3606"/>
    <cellStyle name="표준 11 17" xfId="963"/>
    <cellStyle name="표준 11 17 2" xfId="3607"/>
    <cellStyle name="표준 11 18" xfId="964"/>
    <cellStyle name="표준 11 18 2" xfId="3608"/>
    <cellStyle name="표준 11 19" xfId="965"/>
    <cellStyle name="표준 11 19 2" xfId="3609"/>
    <cellStyle name="표준 11 2" xfId="966"/>
    <cellStyle name="표준 11 2 10" xfId="967"/>
    <cellStyle name="표준 11 2 11" xfId="968"/>
    <cellStyle name="표준 11 2 2" xfId="969"/>
    <cellStyle name="표준 11 2 2 10" xfId="970"/>
    <cellStyle name="표준 11 2 2 11" xfId="971"/>
    <cellStyle name="표준 11 2 2 12" xfId="972"/>
    <cellStyle name="표준 11 2 2 2" xfId="973"/>
    <cellStyle name="표준 11 2 2 3" xfId="974"/>
    <cellStyle name="표준 11 2 2 4" xfId="975"/>
    <cellStyle name="표준 11 2 2 5" xfId="976"/>
    <cellStyle name="표준 11 2 2 6" xfId="977"/>
    <cellStyle name="표준 11 2 2 7" xfId="978"/>
    <cellStyle name="표준 11 2 2 8" xfId="979"/>
    <cellStyle name="표준 11 2 2 9" xfId="980"/>
    <cellStyle name="표준 11 2 3" xfId="981"/>
    <cellStyle name="표준 11 2 3 2" xfId="982"/>
    <cellStyle name="표준 11 2 4" xfId="983"/>
    <cellStyle name="표준 11 2 4 2" xfId="984"/>
    <cellStyle name="표준 11 2 5" xfId="985"/>
    <cellStyle name="표준 11 2 5 2" xfId="986"/>
    <cellStyle name="표준 11 2 6" xfId="987"/>
    <cellStyle name="표준 11 2 7" xfId="988"/>
    <cellStyle name="표준 11 2 8" xfId="989"/>
    <cellStyle name="표준 11 2 9" xfId="990"/>
    <cellStyle name="표준 11 20" xfId="3610"/>
    <cellStyle name="표준 11 21" xfId="3611"/>
    <cellStyle name="표준 11 3" xfId="991"/>
    <cellStyle name="표준 11 4" xfId="992"/>
    <cellStyle name="표준 11 5" xfId="993"/>
    <cellStyle name="표준 11 5 2" xfId="3612"/>
    <cellStyle name="표준 11 6" xfId="994"/>
    <cellStyle name="표준 11 6 2" xfId="3613"/>
    <cellStyle name="표준 11 7" xfId="995"/>
    <cellStyle name="표준 11 7 2" xfId="3614"/>
    <cellStyle name="표준 11 8" xfId="996"/>
    <cellStyle name="표준 11 8 2" xfId="3615"/>
    <cellStyle name="표준 11 9" xfId="997"/>
    <cellStyle name="표준 11 9 2" xfId="3616"/>
    <cellStyle name="표준 12" xfId="998"/>
    <cellStyle name="표준 12 10" xfId="999"/>
    <cellStyle name="표준 12 10 2" xfId="3977"/>
    <cellStyle name="표준 12 10 3" xfId="3978"/>
    <cellStyle name="표준 12 11" xfId="1000"/>
    <cellStyle name="표준 12 11 2" xfId="3979"/>
    <cellStyle name="표준 12 11 3" xfId="3980"/>
    <cellStyle name="표준 12 11 4" xfId="3981"/>
    <cellStyle name="표준 12 11 5" xfId="3982"/>
    <cellStyle name="표준 12 12" xfId="1001"/>
    <cellStyle name="표준 12 12 2" xfId="3983"/>
    <cellStyle name="표준 12 12 3" xfId="3984"/>
    <cellStyle name="표준 12 13" xfId="1002"/>
    <cellStyle name="표준 12 13 2" xfId="3985"/>
    <cellStyle name="표준 12 13 3" xfId="3986"/>
    <cellStyle name="표준 12 14" xfId="1003"/>
    <cellStyle name="표준 12 14 2" xfId="3987"/>
    <cellStyle name="표준 12 15" xfId="1004"/>
    <cellStyle name="표준 12 15 2" xfId="3988"/>
    <cellStyle name="표준 12 16" xfId="1005"/>
    <cellStyle name="표준 12 16 2" xfId="3989"/>
    <cellStyle name="표준 12 16 2 2" xfId="3990"/>
    <cellStyle name="표준 12 16 2 3" xfId="3991"/>
    <cellStyle name="표준 12 16 3" xfId="3992"/>
    <cellStyle name="표준 12 17" xfId="1006"/>
    <cellStyle name="표준 12 17 2" xfId="3993"/>
    <cellStyle name="표준 12 18" xfId="1007"/>
    <cellStyle name="표준 12 18 2" xfId="3994"/>
    <cellStyle name="표준 12 19" xfId="1008"/>
    <cellStyle name="표준 12 19 2" xfId="3995"/>
    <cellStyle name="표준 12 2" xfId="1009"/>
    <cellStyle name="표준 12 2 10" xfId="1010"/>
    <cellStyle name="표준 12 2 11" xfId="1011"/>
    <cellStyle name="표준 12 2 12" xfId="3996"/>
    <cellStyle name="표준 12 2 13" xfId="3997"/>
    <cellStyle name="표준 12 2 14" xfId="3998"/>
    <cellStyle name="표준 12 2 15" xfId="3999"/>
    <cellStyle name="표준 12 2 16" xfId="4000"/>
    <cellStyle name="표준 12 2 17" xfId="4001"/>
    <cellStyle name="표준 12 2 18" xfId="4002"/>
    <cellStyle name="표준 12 2 19" xfId="4003"/>
    <cellStyle name="표준 12 2 2" xfId="1012"/>
    <cellStyle name="표준 12 2 2 10" xfId="1013"/>
    <cellStyle name="표준 12 2 2 11" xfId="1014"/>
    <cellStyle name="표준 12 2 2 12" xfId="1015"/>
    <cellStyle name="표준 12 2 2 13" xfId="4004"/>
    <cellStyle name="표준 12 2 2 14" xfId="4005"/>
    <cellStyle name="표준 12 2 2 15" xfId="4006"/>
    <cellStyle name="표준 12 2 2 16" xfId="4007"/>
    <cellStyle name="표준 12 2 2 17" xfId="4008"/>
    <cellStyle name="표준 12 2 2 18" xfId="4009"/>
    <cellStyle name="표준 12 2 2 19" xfId="4010"/>
    <cellStyle name="표준 12 2 2 2" xfId="1016"/>
    <cellStyle name="표준 12 2 2 20" xfId="4011"/>
    <cellStyle name="표준 12 2 2 21" xfId="4012"/>
    <cellStyle name="표준 12 2 2 22" xfId="4013"/>
    <cellStyle name="표준 12 2 2 23" xfId="4014"/>
    <cellStyle name="표준 12 2 2 24" xfId="4015"/>
    <cellStyle name="표준 12 2 2 3" xfId="1017"/>
    <cellStyle name="표준 12 2 2 4" xfId="1018"/>
    <cellStyle name="표준 12 2 2 5" xfId="1019"/>
    <cellStyle name="표준 12 2 2 6" xfId="1020"/>
    <cellStyle name="표준 12 2 2 7" xfId="1021"/>
    <cellStyle name="표준 12 2 2 8" xfId="1022"/>
    <cellStyle name="표준 12 2 2 9" xfId="1023"/>
    <cellStyle name="표준 12 2 20" xfId="4016"/>
    <cellStyle name="표준 12 2 21" xfId="4017"/>
    <cellStyle name="표준 12 2 22" xfId="4018"/>
    <cellStyle name="표준 12 2 23" xfId="4019"/>
    <cellStyle name="표준 12 2 24" xfId="4020"/>
    <cellStyle name="표준 12 2 3" xfId="1024"/>
    <cellStyle name="표준 12 2 3 2" xfId="1025"/>
    <cellStyle name="표준 12 2 4" xfId="1026"/>
    <cellStyle name="표준 12 2 4 2" xfId="1027"/>
    <cellStyle name="표준 12 2 5" xfId="1028"/>
    <cellStyle name="표준 12 2 5 2" xfId="1029"/>
    <cellStyle name="표준 12 2 6" xfId="1030"/>
    <cellStyle name="표준 12 2 7" xfId="1031"/>
    <cellStyle name="표준 12 2 8" xfId="1032"/>
    <cellStyle name="표준 12 2 9" xfId="1033"/>
    <cellStyle name="표준 12 20" xfId="1034"/>
    <cellStyle name="표준 12 20 2" xfId="4021"/>
    <cellStyle name="표준 12 21" xfId="4022"/>
    <cellStyle name="표준 12 22" xfId="4023"/>
    <cellStyle name="표준 12 23" xfId="4024"/>
    <cellStyle name="표준 12 24" xfId="4025"/>
    <cellStyle name="표준 12 25" xfId="4026"/>
    <cellStyle name="표준 12 26" xfId="4027"/>
    <cellStyle name="표준 12 27" xfId="4028"/>
    <cellStyle name="표준 12 3" xfId="1035"/>
    <cellStyle name="표준 12 4" xfId="1036"/>
    <cellStyle name="표준 12 5" xfId="1037"/>
    <cellStyle name="표준 12 5 2" xfId="3617"/>
    <cellStyle name="표준 12 5 3" xfId="4029"/>
    <cellStyle name="표준 12 6" xfId="1038"/>
    <cellStyle name="표준 12 6 2" xfId="4030"/>
    <cellStyle name="표준 12 6 3" xfId="4031"/>
    <cellStyle name="표준 12 7" xfId="1039"/>
    <cellStyle name="표준 12 7 2" xfId="4032"/>
    <cellStyle name="표준 12 7 3" xfId="4033"/>
    <cellStyle name="표준 12 8" xfId="1040"/>
    <cellStyle name="표준 12 8 2" xfId="4034"/>
    <cellStyle name="표준 12 8 3" xfId="4035"/>
    <cellStyle name="표준 12 9" xfId="1041"/>
    <cellStyle name="표준 12 9 2" xfId="4036"/>
    <cellStyle name="표준 12 9 3" xfId="4037"/>
    <cellStyle name="표준 13" xfId="1042"/>
    <cellStyle name="표준 13 10" xfId="1043"/>
    <cellStyle name="표준 13 10 2" xfId="4038"/>
    <cellStyle name="표준 13 10 3" xfId="4039"/>
    <cellStyle name="표준 13 11" xfId="1044"/>
    <cellStyle name="표준 13 11 2" xfId="4040"/>
    <cellStyle name="표준 13 11 3" xfId="4041"/>
    <cellStyle name="표준 13 11 4" xfId="4042"/>
    <cellStyle name="표준 13 12" xfId="1045"/>
    <cellStyle name="표준 13 12 2" xfId="4043"/>
    <cellStyle name="표준 13 12 3" xfId="4044"/>
    <cellStyle name="표준 13 13" xfId="1046"/>
    <cellStyle name="표준 13 13 2" xfId="4045"/>
    <cellStyle name="표준 13 13 3" xfId="4046"/>
    <cellStyle name="표준 13 14" xfId="1047"/>
    <cellStyle name="표준 13 14 2" xfId="4047"/>
    <cellStyle name="표준 13 14 3" xfId="4048"/>
    <cellStyle name="표준 13 15" xfId="1048"/>
    <cellStyle name="표준 13 15 2" xfId="4049"/>
    <cellStyle name="표준 13 16" xfId="1049"/>
    <cellStyle name="표준 13 16 2" xfId="4050"/>
    <cellStyle name="표준 13 17" xfId="1050"/>
    <cellStyle name="표준 13 17 2" xfId="4051"/>
    <cellStyle name="표준 13 18" xfId="1051"/>
    <cellStyle name="표준 13 18 2" xfId="4052"/>
    <cellStyle name="표준 13 19" xfId="1052"/>
    <cellStyle name="표준 13 19 2" xfId="4053"/>
    <cellStyle name="표준 13 2" xfId="1053"/>
    <cellStyle name="표준 13 2 10" xfId="4054"/>
    <cellStyle name="표준 13 2 11" xfId="4055"/>
    <cellStyle name="표준 13 2 12" xfId="4056"/>
    <cellStyle name="표준 13 2 13" xfId="4057"/>
    <cellStyle name="표준 13 2 14" xfId="4058"/>
    <cellStyle name="표준 13 2 15" xfId="4059"/>
    <cellStyle name="표준 13 2 16" xfId="4060"/>
    <cellStyle name="표준 13 2 17" xfId="4061"/>
    <cellStyle name="표준 13 2 18" xfId="4062"/>
    <cellStyle name="표준 13 2 19" xfId="4063"/>
    <cellStyle name="표준 13 2 2" xfId="4064"/>
    <cellStyle name="표준 13 2 2 10" xfId="4065"/>
    <cellStyle name="표준 13 2 2 11" xfId="4066"/>
    <cellStyle name="표준 13 2 2 12" xfId="4067"/>
    <cellStyle name="표준 13 2 2 13" xfId="4068"/>
    <cellStyle name="표준 13 2 2 14" xfId="4069"/>
    <cellStyle name="표준 13 2 2 15" xfId="4070"/>
    <cellStyle name="표준 13 2 2 16" xfId="4071"/>
    <cellStyle name="표준 13 2 2 17" xfId="4072"/>
    <cellStyle name="표준 13 2 2 18" xfId="4073"/>
    <cellStyle name="표준 13 2 2 19" xfId="4074"/>
    <cellStyle name="표준 13 2 2 2" xfId="4075"/>
    <cellStyle name="표준 13 2 2 20" xfId="4076"/>
    <cellStyle name="표준 13 2 2 21" xfId="4077"/>
    <cellStyle name="표준 13 2 2 22" xfId="4078"/>
    <cellStyle name="표준 13 2 2 23" xfId="4079"/>
    <cellStyle name="표준 13 2 2 24" xfId="4080"/>
    <cellStyle name="표준 13 2 2 3" xfId="4081"/>
    <cellStyle name="표준 13 2 2 4" xfId="4082"/>
    <cellStyle name="표준 13 2 2 5" xfId="4083"/>
    <cellStyle name="표준 13 2 2 6" xfId="4084"/>
    <cellStyle name="표준 13 2 2 7" xfId="4085"/>
    <cellStyle name="표준 13 2 2 8" xfId="4086"/>
    <cellStyle name="표준 13 2 2 9" xfId="4087"/>
    <cellStyle name="표준 13 2 20" xfId="4088"/>
    <cellStyle name="표준 13 2 21" xfId="4089"/>
    <cellStyle name="표준 13 2 22" xfId="4090"/>
    <cellStyle name="표준 13 2 23" xfId="4091"/>
    <cellStyle name="표준 13 2 24" xfId="4092"/>
    <cellStyle name="표준 13 2 3" xfId="4093"/>
    <cellStyle name="표준 13 2 4" xfId="4094"/>
    <cellStyle name="표준 13 2 5" xfId="4095"/>
    <cellStyle name="표준 13 2 6" xfId="4096"/>
    <cellStyle name="표준 13 2 7" xfId="4097"/>
    <cellStyle name="표준 13 2 8" xfId="4098"/>
    <cellStyle name="표준 13 2 9" xfId="4099"/>
    <cellStyle name="표준 13 20" xfId="1054"/>
    <cellStyle name="표준 13 20 2" xfId="4100"/>
    <cellStyle name="표준 13 21" xfId="4101"/>
    <cellStyle name="표준 13 22" xfId="4102"/>
    <cellStyle name="표준 13 23" xfId="4103"/>
    <cellStyle name="표준 13 24" xfId="4104"/>
    <cellStyle name="표준 13 25" xfId="4105"/>
    <cellStyle name="표준 13 26" xfId="4106"/>
    <cellStyle name="표준 13 27" xfId="4107"/>
    <cellStyle name="표준 13 28" xfId="4108"/>
    <cellStyle name="표준 13 3" xfId="1055"/>
    <cellStyle name="표준 13 4" xfId="1056"/>
    <cellStyle name="표준 13 5" xfId="1057"/>
    <cellStyle name="표준 13 5 2" xfId="3618"/>
    <cellStyle name="표준 13 5 3" xfId="4109"/>
    <cellStyle name="표준 13 6" xfId="1058"/>
    <cellStyle name="표준 13 6 2" xfId="4110"/>
    <cellStyle name="표준 13 6 3" xfId="4111"/>
    <cellStyle name="표준 13 7" xfId="1059"/>
    <cellStyle name="표준 13 7 2" xfId="4112"/>
    <cellStyle name="표준 13 7 3" xfId="4113"/>
    <cellStyle name="표준 13 8" xfId="1060"/>
    <cellStyle name="표준 13 8 2" xfId="4114"/>
    <cellStyle name="표준 13 8 3" xfId="4115"/>
    <cellStyle name="표준 13 9" xfId="1061"/>
    <cellStyle name="표준 13 9 2" xfId="4116"/>
    <cellStyle name="표준 13 9 3" xfId="4117"/>
    <cellStyle name="표준 14" xfId="1062"/>
    <cellStyle name="표준 14 10" xfId="1063"/>
    <cellStyle name="표준 14 10 2" xfId="3619"/>
    <cellStyle name="표준 14 11" xfId="1064"/>
    <cellStyle name="표준 14 11 2" xfId="3620"/>
    <cellStyle name="표준 14 12" xfId="1065"/>
    <cellStyle name="표준 14 12 2" xfId="3621"/>
    <cellStyle name="표준 14 13" xfId="1066"/>
    <cellStyle name="표준 14 13 2" xfId="3622"/>
    <cellStyle name="표준 14 14" xfId="1067"/>
    <cellStyle name="표준 14 14 2" xfId="3623"/>
    <cellStyle name="표준 14 15" xfId="1068"/>
    <cellStyle name="표준 14 15 2" xfId="4118"/>
    <cellStyle name="표준 14 16" xfId="1069"/>
    <cellStyle name="표준 14 16 2" xfId="4119"/>
    <cellStyle name="표준 14 17" xfId="1070"/>
    <cellStyle name="표준 14 17 2" xfId="4120"/>
    <cellStyle name="표준 14 18" xfId="1071"/>
    <cellStyle name="표준 14 18 2" xfId="4121"/>
    <cellStyle name="표준 14 19" xfId="1072"/>
    <cellStyle name="표준 14 19 2" xfId="4122"/>
    <cellStyle name="표준 14 2" xfId="1073"/>
    <cellStyle name="표준 14 2 2" xfId="3624"/>
    <cellStyle name="표준 14 2 3" xfId="3625"/>
    <cellStyle name="표준 14 2 4" xfId="4123"/>
    <cellStyle name="표준 14 20" xfId="3626"/>
    <cellStyle name="표준 14 20 2" xfId="4124"/>
    <cellStyle name="표준 14 21" xfId="4125"/>
    <cellStyle name="표준 14 22" xfId="4126"/>
    <cellStyle name="표준 14 23" xfId="4127"/>
    <cellStyle name="표준 14 24" xfId="4128"/>
    <cellStyle name="표준 14 25" xfId="4129"/>
    <cellStyle name="표준 14 26" xfId="4130"/>
    <cellStyle name="표준 14 27" xfId="4131"/>
    <cellStyle name="표준 14 28" xfId="4132"/>
    <cellStyle name="표준 14 29" xfId="4133"/>
    <cellStyle name="표준 14 3" xfId="1074"/>
    <cellStyle name="표준 14 3 2" xfId="3627"/>
    <cellStyle name="표준 14 3 3" xfId="3628"/>
    <cellStyle name="표준 14 3 4" xfId="4134"/>
    <cellStyle name="표준 14 4" xfId="1075"/>
    <cellStyle name="표준 14 4 2" xfId="3629"/>
    <cellStyle name="표준 14 4 2 2" xfId="4135"/>
    <cellStyle name="표준 14 4 3" xfId="3630"/>
    <cellStyle name="표준 14 5" xfId="1076"/>
    <cellStyle name="표준 14 5 10" xfId="1077"/>
    <cellStyle name="표준 14 5 11" xfId="1078"/>
    <cellStyle name="표준 14 5 12" xfId="1079"/>
    <cellStyle name="표준 14 5 13" xfId="3631"/>
    <cellStyle name="표준 14 5 2" xfId="1080"/>
    <cellStyle name="표준 14 5 2 2" xfId="3632"/>
    <cellStyle name="표준 14 5 3" xfId="1081"/>
    <cellStyle name="표준 14 5 4" xfId="1082"/>
    <cellStyle name="표준 14 5 5" xfId="1083"/>
    <cellStyle name="표준 14 5 6" xfId="1084"/>
    <cellStyle name="표준 14 5 7" xfId="1085"/>
    <cellStyle name="표준 14 5 8" xfId="1086"/>
    <cellStyle name="표준 14 5 9" xfId="1087"/>
    <cellStyle name="표준 14 6" xfId="1088"/>
    <cellStyle name="표준 14 6 2" xfId="1089"/>
    <cellStyle name="표준 14 6 2 2" xfId="3633"/>
    <cellStyle name="표준 14 6 3" xfId="3634"/>
    <cellStyle name="표준 14 7" xfId="1090"/>
    <cellStyle name="표준 14 7 2" xfId="1091"/>
    <cellStyle name="표준 14 7 2 2" xfId="3635"/>
    <cellStyle name="표준 14 7 3" xfId="3636"/>
    <cellStyle name="표준 14 8" xfId="1092"/>
    <cellStyle name="표준 14 8 2" xfId="1093"/>
    <cellStyle name="표준 14 8 3" xfId="3637"/>
    <cellStyle name="표준 14 9" xfId="1094"/>
    <cellStyle name="표준 14 9 2" xfId="3638"/>
    <cellStyle name="표준 15" xfId="1095"/>
    <cellStyle name="표준 15 10" xfId="1096"/>
    <cellStyle name="표준 15 10 2" xfId="3639"/>
    <cellStyle name="표준 15 11" xfId="1097"/>
    <cellStyle name="표준 15 11 2" xfId="3640"/>
    <cellStyle name="표준 15 12" xfId="1098"/>
    <cellStyle name="표준 15 12 2" xfId="3641"/>
    <cellStyle name="표준 15 13" xfId="1099"/>
    <cellStyle name="표준 15 13 2" xfId="3642"/>
    <cellStyle name="표준 15 14" xfId="1100"/>
    <cellStyle name="표준 15 14 2" xfId="3643"/>
    <cellStyle name="표준 15 15" xfId="1101"/>
    <cellStyle name="표준 15 15 2" xfId="4136"/>
    <cellStyle name="표준 15 16" xfId="1102"/>
    <cellStyle name="표준 15 16 2" xfId="4137"/>
    <cellStyle name="표준 15 17" xfId="1103"/>
    <cellStyle name="표준 15 17 2" xfId="4138"/>
    <cellStyle name="표준 15 18" xfId="1104"/>
    <cellStyle name="표준 15 18 2" xfId="4139"/>
    <cellStyle name="표준 15 19" xfId="1105"/>
    <cellStyle name="표준 15 19 2" xfId="4140"/>
    <cellStyle name="표준 15 2" xfId="1106"/>
    <cellStyle name="표준 15 2 10" xfId="4141"/>
    <cellStyle name="표준 15 2 11" xfId="4142"/>
    <cellStyle name="표준 15 2 12" xfId="4143"/>
    <cellStyle name="표준 15 2 13" xfId="4144"/>
    <cellStyle name="표준 15 2 14" xfId="4145"/>
    <cellStyle name="표준 15 2 15" xfId="4146"/>
    <cellStyle name="표준 15 2 16" xfId="4147"/>
    <cellStyle name="표준 15 2 17" xfId="4148"/>
    <cellStyle name="표준 15 2 18" xfId="4149"/>
    <cellStyle name="표준 15 2 19" xfId="4150"/>
    <cellStyle name="표준 15 2 2" xfId="4151"/>
    <cellStyle name="표준 15 2 2 10" xfId="4152"/>
    <cellStyle name="표준 15 2 2 11" xfId="4153"/>
    <cellStyle name="표준 15 2 2 12" xfId="4154"/>
    <cellStyle name="표준 15 2 2 13" xfId="4155"/>
    <cellStyle name="표준 15 2 2 14" xfId="4156"/>
    <cellStyle name="표준 15 2 2 15" xfId="4157"/>
    <cellStyle name="표준 15 2 2 16" xfId="4158"/>
    <cellStyle name="표준 15 2 2 17" xfId="4159"/>
    <cellStyle name="표준 15 2 2 18" xfId="4160"/>
    <cellStyle name="표준 15 2 2 19" xfId="4161"/>
    <cellStyle name="표준 15 2 2 2" xfId="4162"/>
    <cellStyle name="표준 15 2 2 20" xfId="4163"/>
    <cellStyle name="표준 15 2 2 21" xfId="4164"/>
    <cellStyle name="표준 15 2 2 22" xfId="4165"/>
    <cellStyle name="표준 15 2 2 23" xfId="4166"/>
    <cellStyle name="표준 15 2 2 24" xfId="4167"/>
    <cellStyle name="표준 15 2 2 3" xfId="4168"/>
    <cellStyle name="표준 15 2 2 4" xfId="4169"/>
    <cellStyle name="표준 15 2 2 5" xfId="4170"/>
    <cellStyle name="표준 15 2 2 6" xfId="4171"/>
    <cellStyle name="표준 15 2 2 7" xfId="4172"/>
    <cellStyle name="표준 15 2 2 8" xfId="4173"/>
    <cellStyle name="표준 15 2 2 9" xfId="4174"/>
    <cellStyle name="표준 15 2 20" xfId="4175"/>
    <cellStyle name="표준 15 2 21" xfId="4176"/>
    <cellStyle name="표준 15 2 22" xfId="4177"/>
    <cellStyle name="표준 15 2 23" xfId="4178"/>
    <cellStyle name="표준 15 2 24" xfId="4179"/>
    <cellStyle name="표준 15 2 3" xfId="4180"/>
    <cellStyle name="표준 15 2 4" xfId="4181"/>
    <cellStyle name="표준 15 2 5" xfId="4182"/>
    <cellStyle name="표준 15 2 6" xfId="4183"/>
    <cellStyle name="표준 15 2 7" xfId="4184"/>
    <cellStyle name="표준 15 2 8" xfId="4185"/>
    <cellStyle name="표준 15 2 9" xfId="4186"/>
    <cellStyle name="표준 15 20" xfId="3644"/>
    <cellStyle name="표준 15 20 2" xfId="4187"/>
    <cellStyle name="표준 15 21" xfId="4188"/>
    <cellStyle name="표준 15 22" xfId="4189"/>
    <cellStyle name="표준 15 23" xfId="4190"/>
    <cellStyle name="표준 15 24" xfId="4191"/>
    <cellStyle name="표준 15 25" xfId="4192"/>
    <cellStyle name="표준 15 25 2" xfId="4193"/>
    <cellStyle name="표준 15 25 3" xfId="4194"/>
    <cellStyle name="표준 15 26" xfId="4195"/>
    <cellStyle name="표준 15 27" xfId="4196"/>
    <cellStyle name="표준 15 28" xfId="4197"/>
    <cellStyle name="표준 15 3" xfId="1107"/>
    <cellStyle name="표준 15 4" xfId="1108"/>
    <cellStyle name="표준 15 5" xfId="1109"/>
    <cellStyle name="표준 15 5 10" xfId="1110"/>
    <cellStyle name="표준 15 5 11" xfId="1111"/>
    <cellStyle name="표준 15 5 12" xfId="1112"/>
    <cellStyle name="표준 15 5 13" xfId="3645"/>
    <cellStyle name="표준 15 5 2" xfId="1113"/>
    <cellStyle name="표준 15 5 3" xfId="1114"/>
    <cellStyle name="표준 15 5 4" xfId="1115"/>
    <cellStyle name="표준 15 5 5" xfId="1116"/>
    <cellStyle name="표준 15 5 6" xfId="1117"/>
    <cellStyle name="표준 15 5 7" xfId="1118"/>
    <cellStyle name="표준 15 5 8" xfId="1119"/>
    <cellStyle name="표준 15 5 9" xfId="1120"/>
    <cellStyle name="표준 15 6" xfId="1121"/>
    <cellStyle name="표준 15 6 2" xfId="1122"/>
    <cellStyle name="표준 15 6 3" xfId="3646"/>
    <cellStyle name="표준 15 7" xfId="1123"/>
    <cellStyle name="표준 15 7 2" xfId="1124"/>
    <cellStyle name="표준 15 7 3" xfId="3647"/>
    <cellStyle name="표준 15 8" xfId="1125"/>
    <cellStyle name="표준 15 8 2" xfId="1126"/>
    <cellStyle name="표준 15 8 3" xfId="3648"/>
    <cellStyle name="표준 15 9" xfId="1127"/>
    <cellStyle name="표준 15 9 2" xfId="3649"/>
    <cellStyle name="표준 158 2 2" xfId="4198"/>
    <cellStyle name="표준 158 2 3 2" xfId="4199"/>
    <cellStyle name="표준 16" xfId="1128"/>
    <cellStyle name="표준 16 10" xfId="1129"/>
    <cellStyle name="표준 16 11" xfId="1130"/>
    <cellStyle name="표준 16 11 2" xfId="4200"/>
    <cellStyle name="표준 16 11 3" xfId="4201"/>
    <cellStyle name="표준 16 11 4" xfId="4202"/>
    <cellStyle name="표준 16 11 5" xfId="4203"/>
    <cellStyle name="표준 16 12" xfId="1131"/>
    <cellStyle name="표준 16 13" xfId="1132"/>
    <cellStyle name="표준 16 14" xfId="1133"/>
    <cellStyle name="표준 16 15" xfId="1134"/>
    <cellStyle name="표준 16 15 2" xfId="3650"/>
    <cellStyle name="표준 16 16" xfId="1135"/>
    <cellStyle name="표준 16 16 2" xfId="3651"/>
    <cellStyle name="표준 16 16 3" xfId="4204"/>
    <cellStyle name="표준 16 17" xfId="1136"/>
    <cellStyle name="표준 16 18" xfId="1137"/>
    <cellStyle name="표준 16 19" xfId="1138"/>
    <cellStyle name="표준 16 2" xfId="1139"/>
    <cellStyle name="표준 16 2 10" xfId="4205"/>
    <cellStyle name="표준 16 2 11" xfId="4206"/>
    <cellStyle name="표준 16 2 12" xfId="4207"/>
    <cellStyle name="표준 16 2 13" xfId="4208"/>
    <cellStyle name="표준 16 2 14" xfId="4209"/>
    <cellStyle name="표준 16 2 15" xfId="4210"/>
    <cellStyle name="표준 16 2 16" xfId="4211"/>
    <cellStyle name="표준 16 2 17" xfId="4212"/>
    <cellStyle name="표준 16 2 18" xfId="4213"/>
    <cellStyle name="표준 16 2 19" xfId="4214"/>
    <cellStyle name="표준 16 2 2" xfId="4215"/>
    <cellStyle name="표준 16 2 2 10" xfId="4216"/>
    <cellStyle name="표준 16 2 2 11" xfId="4217"/>
    <cellStyle name="표준 16 2 2 12" xfId="4218"/>
    <cellStyle name="표준 16 2 2 13" xfId="4219"/>
    <cellStyle name="표준 16 2 2 14" xfId="4220"/>
    <cellStyle name="표준 16 2 2 15" xfId="4221"/>
    <cellStyle name="표준 16 2 2 16" xfId="4222"/>
    <cellStyle name="표준 16 2 2 17" xfId="4223"/>
    <cellStyle name="표준 16 2 2 18" xfId="4224"/>
    <cellStyle name="표준 16 2 2 19" xfId="4225"/>
    <cellStyle name="표준 16 2 2 2" xfId="4226"/>
    <cellStyle name="표준 16 2 2 20" xfId="4227"/>
    <cellStyle name="표준 16 2 2 21" xfId="4228"/>
    <cellStyle name="표준 16 2 2 22" xfId="4229"/>
    <cellStyle name="표준 16 2 2 23" xfId="4230"/>
    <cellStyle name="표준 16 2 2 24" xfId="4231"/>
    <cellStyle name="표준 16 2 2 3" xfId="4232"/>
    <cellStyle name="표준 16 2 2 4" xfId="4233"/>
    <cellStyle name="표준 16 2 2 5" xfId="4234"/>
    <cellStyle name="표준 16 2 2 6" xfId="4235"/>
    <cellStyle name="표준 16 2 2 7" xfId="4236"/>
    <cellStyle name="표준 16 2 2 8" xfId="4237"/>
    <cellStyle name="표준 16 2 2 9" xfId="4238"/>
    <cellStyle name="표준 16 2 20" xfId="4239"/>
    <cellStyle name="표준 16 2 21" xfId="4240"/>
    <cellStyle name="표준 16 2 22" xfId="4241"/>
    <cellStyle name="표준 16 2 23" xfId="4242"/>
    <cellStyle name="표준 16 2 24" xfId="4243"/>
    <cellStyle name="표준 16 2 3" xfId="4244"/>
    <cellStyle name="표준 16 2 4" xfId="4245"/>
    <cellStyle name="표준 16 2 5" xfId="4246"/>
    <cellStyle name="표준 16 2 6" xfId="4247"/>
    <cellStyle name="표준 16 2 7" xfId="4248"/>
    <cellStyle name="표준 16 2 8" xfId="4249"/>
    <cellStyle name="표준 16 2 9" xfId="4250"/>
    <cellStyle name="표준 16 20" xfId="3652"/>
    <cellStyle name="표준 16 21" xfId="4251"/>
    <cellStyle name="표준 16 22" xfId="4252"/>
    <cellStyle name="표준 16 23" xfId="4253"/>
    <cellStyle name="표준 16 24" xfId="4254"/>
    <cellStyle name="표준 16 25" xfId="4255"/>
    <cellStyle name="표준 16 26" xfId="4256"/>
    <cellStyle name="표준 16 27" xfId="4257"/>
    <cellStyle name="표준 16 3" xfId="1140"/>
    <cellStyle name="표준 16 4" xfId="1141"/>
    <cellStyle name="표준 16 5" xfId="1142"/>
    <cellStyle name="표준 16 5 10" xfId="1143"/>
    <cellStyle name="표준 16 5 11" xfId="1144"/>
    <cellStyle name="표준 16 5 12" xfId="1145"/>
    <cellStyle name="표준 16 5 2" xfId="1146"/>
    <cellStyle name="표준 16 5 3" xfId="1147"/>
    <cellStyle name="표준 16 5 4" xfId="1148"/>
    <cellStyle name="표준 16 5 5" xfId="1149"/>
    <cellStyle name="표준 16 5 6" xfId="1150"/>
    <cellStyle name="표준 16 5 7" xfId="1151"/>
    <cellStyle name="표준 16 5 8" xfId="1152"/>
    <cellStyle name="표준 16 5 9" xfId="1153"/>
    <cellStyle name="표준 16 6" xfId="1154"/>
    <cellStyle name="표준 16 6 2" xfId="1155"/>
    <cellStyle name="표준 16 7" xfId="1156"/>
    <cellStyle name="표준 16 7 2" xfId="1157"/>
    <cellStyle name="표준 16 8" xfId="1158"/>
    <cellStyle name="표준 16 8 2" xfId="1159"/>
    <cellStyle name="표준 16 9" xfId="1160"/>
    <cellStyle name="표준 17" xfId="1161"/>
    <cellStyle name="표준 17 10" xfId="1162"/>
    <cellStyle name="표준 17 10 2" xfId="3653"/>
    <cellStyle name="표준 17 11" xfId="1163"/>
    <cellStyle name="표준 17 11 2" xfId="3654"/>
    <cellStyle name="표준 17 12" xfId="1164"/>
    <cellStyle name="표준 17 12 2" xfId="3655"/>
    <cellStyle name="표준 17 13" xfId="1165"/>
    <cellStyle name="표준 17 13 2" xfId="3656"/>
    <cellStyle name="표준 17 14" xfId="1166"/>
    <cellStyle name="표준 17 14 2" xfId="3657"/>
    <cellStyle name="표준 17 15" xfId="1167"/>
    <cellStyle name="표준 17 16" xfId="1168"/>
    <cellStyle name="표준 17 17" xfId="1169"/>
    <cellStyle name="표준 17 18" xfId="1170"/>
    <cellStyle name="표준 17 19" xfId="1171"/>
    <cellStyle name="표준 17 2" xfId="1172"/>
    <cellStyle name="표준 17 2 2" xfId="4258"/>
    <cellStyle name="표준 17 20" xfId="3658"/>
    <cellStyle name="표준 17 3" xfId="1173"/>
    <cellStyle name="표준 17 3 2" xfId="4259"/>
    <cellStyle name="표준 17 4" xfId="1174"/>
    <cellStyle name="표준 17 5" xfId="1175"/>
    <cellStyle name="표준 17 5 10" xfId="1176"/>
    <cellStyle name="표준 17 5 11" xfId="1177"/>
    <cellStyle name="표준 17 5 12" xfId="1178"/>
    <cellStyle name="표준 17 5 13" xfId="3659"/>
    <cellStyle name="표준 17 5 2" xfId="1179"/>
    <cellStyle name="표준 17 5 3" xfId="1180"/>
    <cellStyle name="표준 17 5 4" xfId="1181"/>
    <cellStyle name="표준 17 5 5" xfId="1182"/>
    <cellStyle name="표준 17 5 6" xfId="1183"/>
    <cellStyle name="표준 17 5 7" xfId="1184"/>
    <cellStyle name="표준 17 5 8" xfId="1185"/>
    <cellStyle name="표준 17 5 9" xfId="1186"/>
    <cellStyle name="표준 17 6" xfId="1187"/>
    <cellStyle name="표준 17 6 2" xfId="1188"/>
    <cellStyle name="표준 17 6 3" xfId="3660"/>
    <cellStyle name="표준 17 7" xfId="1189"/>
    <cellStyle name="표준 17 7 2" xfId="1190"/>
    <cellStyle name="표준 17 7 3" xfId="3661"/>
    <cellStyle name="표준 17 8" xfId="1191"/>
    <cellStyle name="표준 17 8 2" xfId="1192"/>
    <cellStyle name="표준 17 8 3" xfId="3662"/>
    <cellStyle name="표준 17 9" xfId="1193"/>
    <cellStyle name="표준 17 9 2" xfId="3663"/>
    <cellStyle name="표준 18" xfId="1194"/>
    <cellStyle name="표준 18 10" xfId="1195"/>
    <cellStyle name="표준 18 10 2" xfId="3664"/>
    <cellStyle name="표준 18 11" xfId="1196"/>
    <cellStyle name="표준 18 11 2" xfId="3665"/>
    <cellStyle name="표준 18 12" xfId="1197"/>
    <cellStyle name="표준 18 12 2" xfId="3666"/>
    <cellStyle name="표준 18 13" xfId="1198"/>
    <cellStyle name="표준 18 13 2" xfId="3667"/>
    <cellStyle name="표준 18 14" xfId="1199"/>
    <cellStyle name="표준 18 14 2" xfId="3668"/>
    <cellStyle name="표준 18 15" xfId="1200"/>
    <cellStyle name="표준 18 15 2" xfId="3669"/>
    <cellStyle name="표준 18 16" xfId="1201"/>
    <cellStyle name="표준 18 16 2" xfId="3670"/>
    <cellStyle name="표준 18 16 2 2" xfId="4260"/>
    <cellStyle name="표준 18 16 2 3" xfId="4261"/>
    <cellStyle name="표준 18 16 3" xfId="4262"/>
    <cellStyle name="표준 18 17" xfId="1202"/>
    <cellStyle name="표준 18 17 2" xfId="3671"/>
    <cellStyle name="표준 18 18" xfId="1203"/>
    <cellStyle name="표준 18 18 2" xfId="3672"/>
    <cellStyle name="표준 18 19" xfId="1204"/>
    <cellStyle name="표준 18 19 2" xfId="3673"/>
    <cellStyle name="표준 18 2" xfId="1205"/>
    <cellStyle name="표준 18 2 10" xfId="4263"/>
    <cellStyle name="표준 18 2 11" xfId="4264"/>
    <cellStyle name="표준 18 2 12" xfId="4265"/>
    <cellStyle name="표준 18 2 13" xfId="4266"/>
    <cellStyle name="표준 18 2 14" xfId="4267"/>
    <cellStyle name="표준 18 2 15" xfId="4268"/>
    <cellStyle name="표준 18 2 16" xfId="4269"/>
    <cellStyle name="표준 18 2 17" xfId="4270"/>
    <cellStyle name="표준 18 2 18" xfId="4271"/>
    <cellStyle name="표준 18 2 19" xfId="4272"/>
    <cellStyle name="표준 18 2 2" xfId="4273"/>
    <cellStyle name="표준 18 2 2 10" xfId="4274"/>
    <cellStyle name="표준 18 2 2 11" xfId="4275"/>
    <cellStyle name="표준 18 2 2 12" xfId="4276"/>
    <cellStyle name="표준 18 2 2 13" xfId="4277"/>
    <cellStyle name="표준 18 2 2 14" xfId="4278"/>
    <cellStyle name="표준 18 2 2 15" xfId="4279"/>
    <cellStyle name="표준 18 2 2 16" xfId="4280"/>
    <cellStyle name="표준 18 2 2 17" xfId="4281"/>
    <cellStyle name="표준 18 2 2 18" xfId="4282"/>
    <cellStyle name="표준 18 2 2 19" xfId="4283"/>
    <cellStyle name="표준 18 2 2 2" xfId="4284"/>
    <cellStyle name="표준 18 2 2 20" xfId="4285"/>
    <cellStyle name="표준 18 2 2 21" xfId="4286"/>
    <cellStyle name="표준 18 2 2 22" xfId="4287"/>
    <cellStyle name="표준 18 2 2 23" xfId="4288"/>
    <cellStyle name="표준 18 2 2 24" xfId="4289"/>
    <cellStyle name="표준 18 2 2 3" xfId="4290"/>
    <cellStyle name="표준 18 2 2 4" xfId="4291"/>
    <cellStyle name="표준 18 2 2 5" xfId="4292"/>
    <cellStyle name="표준 18 2 2 6" xfId="4293"/>
    <cellStyle name="표준 18 2 2 7" xfId="4294"/>
    <cellStyle name="표준 18 2 2 8" xfId="4295"/>
    <cellStyle name="표준 18 2 2 9" xfId="4296"/>
    <cellStyle name="표준 18 2 20" xfId="4297"/>
    <cellStyle name="표준 18 2 21" xfId="4298"/>
    <cellStyle name="표준 18 2 22" xfId="4299"/>
    <cellStyle name="표준 18 2 23" xfId="4300"/>
    <cellStyle name="표준 18 2 24" xfId="4301"/>
    <cellStyle name="표준 18 2 3" xfId="4302"/>
    <cellStyle name="표준 18 2 4" xfId="4303"/>
    <cellStyle name="표준 18 2 5" xfId="4304"/>
    <cellStyle name="표준 18 2 6" xfId="4305"/>
    <cellStyle name="표준 18 2 7" xfId="4306"/>
    <cellStyle name="표준 18 2 8" xfId="4307"/>
    <cellStyle name="표준 18 2 9" xfId="4308"/>
    <cellStyle name="표준 18 20" xfId="3674"/>
    <cellStyle name="표준 18 20 2" xfId="4309"/>
    <cellStyle name="표준 18 21" xfId="3675"/>
    <cellStyle name="표준 18 22" xfId="4310"/>
    <cellStyle name="표준 18 23" xfId="4311"/>
    <cellStyle name="표준 18 24" xfId="4312"/>
    <cellStyle name="표준 18 25" xfId="4313"/>
    <cellStyle name="표준 18 26" xfId="4314"/>
    <cellStyle name="표준 18 27" xfId="4315"/>
    <cellStyle name="표준 18 28" xfId="4316"/>
    <cellStyle name="표준 18 3" xfId="1206"/>
    <cellStyle name="표준 18 4" xfId="1207"/>
    <cellStyle name="표준 18 5" xfId="1208"/>
    <cellStyle name="표준 18 5 10" xfId="1209"/>
    <cellStyle name="표준 18 5 11" xfId="1210"/>
    <cellStyle name="표준 18 5 12" xfId="1211"/>
    <cellStyle name="표준 18 5 13" xfId="3676"/>
    <cellStyle name="표준 18 5 2" xfId="1212"/>
    <cellStyle name="표준 18 5 3" xfId="1213"/>
    <cellStyle name="표준 18 5 4" xfId="1214"/>
    <cellStyle name="표준 18 5 5" xfId="1215"/>
    <cellStyle name="표준 18 5 6" xfId="1216"/>
    <cellStyle name="표준 18 5 7" xfId="1217"/>
    <cellStyle name="표준 18 5 8" xfId="1218"/>
    <cellStyle name="표준 18 5 9" xfId="1219"/>
    <cellStyle name="표준 18 6" xfId="1220"/>
    <cellStyle name="표준 18 6 2" xfId="1221"/>
    <cellStyle name="표준 18 6 3" xfId="3677"/>
    <cellStyle name="표준 18 7" xfId="1222"/>
    <cellStyle name="표준 18 7 2" xfId="1223"/>
    <cellStyle name="표준 18 7 3" xfId="3678"/>
    <cellStyle name="표준 18 8" xfId="1224"/>
    <cellStyle name="표준 18 8 2" xfId="1225"/>
    <cellStyle name="표준 18 8 3" xfId="3679"/>
    <cellStyle name="표준 18 9" xfId="1226"/>
    <cellStyle name="표준 18 9 2" xfId="3680"/>
    <cellStyle name="표준 19" xfId="1227"/>
    <cellStyle name="표준 19 10" xfId="1228"/>
    <cellStyle name="표준 19 10 2" xfId="3681"/>
    <cellStyle name="표준 19 11" xfId="1229"/>
    <cellStyle name="표준 19 11 2" xfId="3682"/>
    <cellStyle name="표준 19 12" xfId="1230"/>
    <cellStyle name="표준 19 12 2" xfId="3683"/>
    <cellStyle name="표준 19 13" xfId="1231"/>
    <cellStyle name="표준 19 13 2" xfId="3684"/>
    <cellStyle name="표준 19 14" xfId="1232"/>
    <cellStyle name="표준 19 14 2" xfId="3685"/>
    <cellStyle name="표준 19 15" xfId="1233"/>
    <cellStyle name="표준 19 16" xfId="1234"/>
    <cellStyle name="표준 19 17" xfId="1235"/>
    <cellStyle name="표준 19 18" xfId="1236"/>
    <cellStyle name="표준 19 19" xfId="1237"/>
    <cellStyle name="표준 19 2" xfId="1238"/>
    <cellStyle name="표준 19 20" xfId="3686"/>
    <cellStyle name="표준 19 3" xfId="1239"/>
    <cellStyle name="표준 19 4" xfId="1240"/>
    <cellStyle name="표준 19 5" xfId="1241"/>
    <cellStyle name="표준 19 5 10" xfId="1242"/>
    <cellStyle name="표준 19 5 11" xfId="1243"/>
    <cellStyle name="표준 19 5 12" xfId="1244"/>
    <cellStyle name="표준 19 5 13" xfId="3687"/>
    <cellStyle name="표준 19 5 2" xfId="1245"/>
    <cellStyle name="표준 19 5 3" xfId="1246"/>
    <cellStyle name="표준 19 5 4" xfId="1247"/>
    <cellStyle name="표준 19 5 5" xfId="1248"/>
    <cellStyle name="표준 19 5 6" xfId="1249"/>
    <cellStyle name="표준 19 5 7" xfId="1250"/>
    <cellStyle name="표준 19 5 8" xfId="1251"/>
    <cellStyle name="표준 19 5 9" xfId="1252"/>
    <cellStyle name="표준 19 6" xfId="1253"/>
    <cellStyle name="표준 19 6 2" xfId="1254"/>
    <cellStyle name="표준 19 6 3" xfId="3688"/>
    <cellStyle name="표준 19 7" xfId="1255"/>
    <cellStyle name="표준 19 7 2" xfId="1256"/>
    <cellStyle name="표준 19 7 3" xfId="3689"/>
    <cellStyle name="표준 19 8" xfId="1257"/>
    <cellStyle name="표준 19 8 2" xfId="1258"/>
    <cellStyle name="표준 19 8 3" xfId="3690"/>
    <cellStyle name="표준 19 9" xfId="1259"/>
    <cellStyle name="표준 19 9 2" xfId="3691"/>
    <cellStyle name="표준 2" xfId="1260"/>
    <cellStyle name="표준 2 10" xfId="1261"/>
    <cellStyle name="표준 2 10 10" xfId="1262"/>
    <cellStyle name="표준 2 10 11" xfId="1263"/>
    <cellStyle name="표준 2 10 12" xfId="3692"/>
    <cellStyle name="표준 2 10 2" xfId="1264"/>
    <cellStyle name="표준 2 10 2 10" xfId="1265"/>
    <cellStyle name="표준 2 10 2 11" xfId="1266"/>
    <cellStyle name="표준 2 10 2 12" xfId="1267"/>
    <cellStyle name="표준 2 10 2 2" xfId="1268"/>
    <cellStyle name="표준 2 10 2 3" xfId="1269"/>
    <cellStyle name="표준 2 10 2 4" xfId="1270"/>
    <cellStyle name="표준 2 10 2 5" xfId="1271"/>
    <cellStyle name="표준 2 10 2 6" xfId="1272"/>
    <cellStyle name="표준 2 10 2 7" xfId="1273"/>
    <cellStyle name="표준 2 10 2 8" xfId="1274"/>
    <cellStyle name="표준 2 10 2 9" xfId="1275"/>
    <cellStyle name="표준 2 10 3" xfId="1276"/>
    <cellStyle name="표준 2 10 3 2" xfId="1277"/>
    <cellStyle name="표준 2 10 4" xfId="1278"/>
    <cellStyle name="표준 2 10 4 2" xfId="1279"/>
    <cellStyle name="표준 2 10 5" xfId="1280"/>
    <cellStyle name="표준 2 10 5 2" xfId="1281"/>
    <cellStyle name="표준 2 10 6" xfId="1282"/>
    <cellStyle name="표준 2 10 7" xfId="1283"/>
    <cellStyle name="표준 2 10 8" xfId="1284"/>
    <cellStyle name="표준 2 10 9" xfId="1285"/>
    <cellStyle name="표준 2 11" xfId="1286"/>
    <cellStyle name="표준 2 11 10" xfId="1287"/>
    <cellStyle name="표준 2 11 11" xfId="1288"/>
    <cellStyle name="표준 2 11 12" xfId="3693"/>
    <cellStyle name="표준 2 11 2" xfId="1289"/>
    <cellStyle name="표준 2 11 2 10" xfId="1290"/>
    <cellStyle name="표준 2 11 2 11" xfId="1291"/>
    <cellStyle name="표준 2 11 2 12" xfId="1292"/>
    <cellStyle name="표준 2 11 2 2" xfId="1293"/>
    <cellStyle name="표준 2 11 2 3" xfId="1294"/>
    <cellStyle name="표준 2 11 2 4" xfId="1295"/>
    <cellStyle name="표준 2 11 2 5" xfId="1296"/>
    <cellStyle name="표준 2 11 2 6" xfId="1297"/>
    <cellStyle name="표준 2 11 2 7" xfId="1298"/>
    <cellStyle name="표준 2 11 2 8" xfId="1299"/>
    <cellStyle name="표준 2 11 2 9" xfId="1300"/>
    <cellStyle name="표준 2 11 3" xfId="1301"/>
    <cellStyle name="표준 2 11 3 2" xfId="1302"/>
    <cellStyle name="표준 2 11 4" xfId="1303"/>
    <cellStyle name="표준 2 11 4 2" xfId="1304"/>
    <cellStyle name="표준 2 11 5" xfId="1305"/>
    <cellStyle name="표준 2 11 5 2" xfId="1306"/>
    <cellStyle name="표준 2 11 6" xfId="1307"/>
    <cellStyle name="표준 2 11 7" xfId="1308"/>
    <cellStyle name="표준 2 11 8" xfId="1309"/>
    <cellStyle name="표준 2 11 9" xfId="1310"/>
    <cellStyle name="표준 2 12" xfId="1311"/>
    <cellStyle name="표준 2 12 10" xfId="1312"/>
    <cellStyle name="표준 2 12 11" xfId="1313"/>
    <cellStyle name="표준 2 12 12" xfId="3694"/>
    <cellStyle name="표준 2 12 2" xfId="1314"/>
    <cellStyle name="표준 2 12 2 10" xfId="1315"/>
    <cellStyle name="표준 2 12 2 11" xfId="1316"/>
    <cellStyle name="표준 2 12 2 12" xfId="1317"/>
    <cellStyle name="표준 2 12 2 2" xfId="1318"/>
    <cellStyle name="표준 2 12 2 3" xfId="1319"/>
    <cellStyle name="표준 2 12 2 4" xfId="1320"/>
    <cellStyle name="표준 2 12 2 5" xfId="1321"/>
    <cellStyle name="표준 2 12 2 6" xfId="1322"/>
    <cellStyle name="표준 2 12 2 7" xfId="1323"/>
    <cellStyle name="표준 2 12 2 8" xfId="1324"/>
    <cellStyle name="표준 2 12 2 9" xfId="1325"/>
    <cellStyle name="표준 2 12 3" xfId="1326"/>
    <cellStyle name="표준 2 12 3 2" xfId="1327"/>
    <cellStyle name="표준 2 12 4" xfId="1328"/>
    <cellStyle name="표준 2 12 4 2" xfId="1329"/>
    <cellStyle name="표준 2 12 5" xfId="1330"/>
    <cellStyle name="표준 2 12 5 2" xfId="1331"/>
    <cellStyle name="표준 2 12 6" xfId="1332"/>
    <cellStyle name="표준 2 12 7" xfId="1333"/>
    <cellStyle name="표준 2 12 8" xfId="1334"/>
    <cellStyle name="표준 2 12 9" xfId="1335"/>
    <cellStyle name="표준 2 13" xfId="1336"/>
    <cellStyle name="표준 2 13 10" xfId="1337"/>
    <cellStyle name="표준 2 13 11" xfId="1338"/>
    <cellStyle name="표준 2 13 12" xfId="3695"/>
    <cellStyle name="표준 2 13 2" xfId="1339"/>
    <cellStyle name="표준 2 13 2 10" xfId="1340"/>
    <cellStyle name="표준 2 13 2 11" xfId="1341"/>
    <cellStyle name="표준 2 13 2 12" xfId="1342"/>
    <cellStyle name="표준 2 13 2 2" xfId="1343"/>
    <cellStyle name="표준 2 13 2 3" xfId="1344"/>
    <cellStyle name="표준 2 13 2 4" xfId="1345"/>
    <cellStyle name="표준 2 13 2 5" xfId="1346"/>
    <cellStyle name="표준 2 13 2 6" xfId="1347"/>
    <cellStyle name="표준 2 13 2 7" xfId="1348"/>
    <cellStyle name="표준 2 13 2 8" xfId="1349"/>
    <cellStyle name="표준 2 13 2 9" xfId="1350"/>
    <cellStyle name="표준 2 13 3" xfId="1351"/>
    <cellStyle name="표준 2 13 3 2" xfId="1352"/>
    <cellStyle name="표준 2 13 4" xfId="1353"/>
    <cellStyle name="표준 2 13 4 2" xfId="1354"/>
    <cellStyle name="표준 2 13 5" xfId="1355"/>
    <cellStyle name="표준 2 13 5 2" xfId="1356"/>
    <cellStyle name="표준 2 13 6" xfId="1357"/>
    <cellStyle name="표준 2 13 7" xfId="1358"/>
    <cellStyle name="표준 2 13 8" xfId="1359"/>
    <cellStyle name="표준 2 13 9" xfId="1360"/>
    <cellStyle name="표준 2 14" xfId="1361"/>
    <cellStyle name="표준 2 14 10" xfId="1362"/>
    <cellStyle name="표준 2 14 11" xfId="1363"/>
    <cellStyle name="표준 2 14 12" xfId="3696"/>
    <cellStyle name="표준 2 14 2" xfId="1364"/>
    <cellStyle name="표준 2 14 2 10" xfId="1365"/>
    <cellStyle name="표준 2 14 2 11" xfId="1366"/>
    <cellStyle name="표준 2 14 2 12" xfId="1367"/>
    <cellStyle name="표준 2 14 2 2" xfId="1368"/>
    <cellStyle name="표준 2 14 2 3" xfId="1369"/>
    <cellStyle name="표준 2 14 2 4" xfId="1370"/>
    <cellStyle name="표준 2 14 2 5" xfId="1371"/>
    <cellStyle name="표준 2 14 2 6" xfId="1372"/>
    <cellStyle name="표준 2 14 2 7" xfId="1373"/>
    <cellStyle name="표준 2 14 2 8" xfId="1374"/>
    <cellStyle name="표준 2 14 2 9" xfId="1375"/>
    <cellStyle name="표준 2 14 3" xfId="1376"/>
    <cellStyle name="표준 2 14 3 2" xfId="1377"/>
    <cellStyle name="표준 2 14 4" xfId="1378"/>
    <cellStyle name="표준 2 14 4 2" xfId="1379"/>
    <cellStyle name="표준 2 14 5" xfId="1380"/>
    <cellStyle name="표준 2 14 5 2" xfId="1381"/>
    <cellStyle name="표준 2 14 6" xfId="1382"/>
    <cellStyle name="표준 2 14 7" xfId="1383"/>
    <cellStyle name="표준 2 14 8" xfId="1384"/>
    <cellStyle name="표준 2 14 9" xfId="1385"/>
    <cellStyle name="표준 2 15" xfId="1386"/>
    <cellStyle name="표준 2 15 10" xfId="1387"/>
    <cellStyle name="표준 2 15 11" xfId="1388"/>
    <cellStyle name="표준 2 15 12" xfId="3697"/>
    <cellStyle name="표준 2 15 2" xfId="1389"/>
    <cellStyle name="표준 2 15 2 10" xfId="1390"/>
    <cellStyle name="표준 2 15 2 11" xfId="1391"/>
    <cellStyle name="표준 2 15 2 12" xfId="1392"/>
    <cellStyle name="표준 2 15 2 2" xfId="1393"/>
    <cellStyle name="표준 2 15 2 3" xfId="1394"/>
    <cellStyle name="표준 2 15 2 4" xfId="1395"/>
    <cellStyle name="표준 2 15 2 5" xfId="1396"/>
    <cellStyle name="표준 2 15 2 6" xfId="1397"/>
    <cellStyle name="표준 2 15 2 7" xfId="1398"/>
    <cellStyle name="표준 2 15 2 8" xfId="1399"/>
    <cellStyle name="표준 2 15 2 9" xfId="1400"/>
    <cellStyle name="표준 2 15 3" xfId="1401"/>
    <cellStyle name="표준 2 15 3 2" xfId="1402"/>
    <cellStyle name="표준 2 15 4" xfId="1403"/>
    <cellStyle name="표준 2 15 4 2" xfId="1404"/>
    <cellStyle name="표준 2 15 5" xfId="1405"/>
    <cellStyle name="표준 2 15 5 2" xfId="1406"/>
    <cellStyle name="표준 2 15 6" xfId="1407"/>
    <cellStyle name="표준 2 15 7" xfId="1408"/>
    <cellStyle name="표준 2 15 8" xfId="1409"/>
    <cellStyle name="표준 2 15 9" xfId="1410"/>
    <cellStyle name="표준 2 16" xfId="1411"/>
    <cellStyle name="표준 2 16 10" xfId="1412"/>
    <cellStyle name="표준 2 16 11" xfId="1413"/>
    <cellStyle name="표준 2 16 12" xfId="3698"/>
    <cellStyle name="표준 2 16 2" xfId="1414"/>
    <cellStyle name="표준 2 16 2 10" xfId="1415"/>
    <cellStyle name="표준 2 16 2 11" xfId="1416"/>
    <cellStyle name="표준 2 16 2 12" xfId="1417"/>
    <cellStyle name="표준 2 16 2 2" xfId="1418"/>
    <cellStyle name="표준 2 16 2 3" xfId="1419"/>
    <cellStyle name="표준 2 16 2 4" xfId="1420"/>
    <cellStyle name="표준 2 16 2 5" xfId="1421"/>
    <cellStyle name="표준 2 16 2 6" xfId="1422"/>
    <cellStyle name="표준 2 16 2 7" xfId="1423"/>
    <cellStyle name="표준 2 16 2 8" xfId="1424"/>
    <cellStyle name="표준 2 16 2 9" xfId="1425"/>
    <cellStyle name="표준 2 16 3" xfId="1426"/>
    <cellStyle name="표준 2 16 3 2" xfId="1427"/>
    <cellStyle name="표준 2 16 4" xfId="1428"/>
    <cellStyle name="표준 2 16 4 2" xfId="1429"/>
    <cellStyle name="표준 2 16 5" xfId="1430"/>
    <cellStyle name="표준 2 16 5 2" xfId="1431"/>
    <cellStyle name="표준 2 16 6" xfId="1432"/>
    <cellStyle name="표준 2 16 7" xfId="1433"/>
    <cellStyle name="표준 2 16 8" xfId="1434"/>
    <cellStyle name="표준 2 16 9" xfId="1435"/>
    <cellStyle name="표준 2 17" xfId="1436"/>
    <cellStyle name="표준 2 17 10" xfId="1437"/>
    <cellStyle name="표준 2 17 11" xfId="1438"/>
    <cellStyle name="표준 2 17 12" xfId="3699"/>
    <cellStyle name="표준 2 17 2" xfId="1439"/>
    <cellStyle name="표준 2 17 2 10" xfId="1440"/>
    <cellStyle name="표준 2 17 2 11" xfId="1441"/>
    <cellStyle name="표준 2 17 2 12" xfId="1442"/>
    <cellStyle name="표준 2 17 2 2" xfId="1443"/>
    <cellStyle name="표준 2 17 2 3" xfId="1444"/>
    <cellStyle name="표준 2 17 2 4" xfId="1445"/>
    <cellStyle name="표준 2 17 2 5" xfId="1446"/>
    <cellStyle name="표준 2 17 2 6" xfId="1447"/>
    <cellStyle name="표준 2 17 2 7" xfId="1448"/>
    <cellStyle name="표준 2 17 2 8" xfId="1449"/>
    <cellStyle name="표준 2 17 2 9" xfId="1450"/>
    <cellStyle name="표준 2 17 3" xfId="1451"/>
    <cellStyle name="표준 2 17 3 2" xfId="1452"/>
    <cellStyle name="표준 2 17 4" xfId="1453"/>
    <cellStyle name="표준 2 17 4 2" xfId="1454"/>
    <cellStyle name="표준 2 17 5" xfId="1455"/>
    <cellStyle name="표준 2 17 5 2" xfId="1456"/>
    <cellStyle name="표준 2 17 6" xfId="1457"/>
    <cellStyle name="표준 2 17 7" xfId="1458"/>
    <cellStyle name="표준 2 17 8" xfId="1459"/>
    <cellStyle name="표준 2 17 9" xfId="1460"/>
    <cellStyle name="표준 2 18" xfId="1461"/>
    <cellStyle name="표준 2 18 10" xfId="1462"/>
    <cellStyle name="표준 2 18 11" xfId="1463"/>
    <cellStyle name="표준 2 18 12" xfId="3700"/>
    <cellStyle name="표준 2 18 2" xfId="1464"/>
    <cellStyle name="표준 2 18 2 10" xfId="1465"/>
    <cellStyle name="표준 2 18 2 11" xfId="1466"/>
    <cellStyle name="표준 2 18 2 12" xfId="1467"/>
    <cellStyle name="표준 2 18 2 2" xfId="1468"/>
    <cellStyle name="표준 2 18 2 3" xfId="1469"/>
    <cellStyle name="표준 2 18 2 4" xfId="1470"/>
    <cellStyle name="표준 2 18 2 5" xfId="1471"/>
    <cellStyle name="표준 2 18 2 6" xfId="1472"/>
    <cellStyle name="표준 2 18 2 7" xfId="1473"/>
    <cellStyle name="표준 2 18 2 8" xfId="1474"/>
    <cellStyle name="표준 2 18 2 9" xfId="1475"/>
    <cellStyle name="표준 2 18 3" xfId="1476"/>
    <cellStyle name="표준 2 18 3 2" xfId="1477"/>
    <cellStyle name="표준 2 18 4" xfId="1478"/>
    <cellStyle name="표준 2 18 4 2" xfId="1479"/>
    <cellStyle name="표준 2 18 5" xfId="1480"/>
    <cellStyle name="표준 2 18 5 2" xfId="1481"/>
    <cellStyle name="표준 2 18 6" xfId="1482"/>
    <cellStyle name="표준 2 18 7" xfId="1483"/>
    <cellStyle name="표준 2 18 8" xfId="1484"/>
    <cellStyle name="표준 2 18 9" xfId="1485"/>
    <cellStyle name="표준 2 19" xfId="1486"/>
    <cellStyle name="표준 2 19 10" xfId="1487"/>
    <cellStyle name="표준 2 19 11" xfId="1488"/>
    <cellStyle name="표준 2 19 12" xfId="3701"/>
    <cellStyle name="표준 2 19 2" xfId="1489"/>
    <cellStyle name="표준 2 19 2 10" xfId="1490"/>
    <cellStyle name="표준 2 19 2 11" xfId="1491"/>
    <cellStyle name="표준 2 19 2 12" xfId="1492"/>
    <cellStyle name="표준 2 19 2 2" xfId="1493"/>
    <cellStyle name="표준 2 19 2 3" xfId="1494"/>
    <cellStyle name="표준 2 19 2 4" xfId="1495"/>
    <cellStyle name="표준 2 19 2 5" xfId="1496"/>
    <cellStyle name="표준 2 19 2 6" xfId="1497"/>
    <cellStyle name="표준 2 19 2 7" xfId="1498"/>
    <cellStyle name="표준 2 19 2 8" xfId="1499"/>
    <cellStyle name="표준 2 19 2 9" xfId="1500"/>
    <cellStyle name="표준 2 19 3" xfId="1501"/>
    <cellStyle name="표준 2 19 3 2" xfId="1502"/>
    <cellStyle name="표준 2 19 4" xfId="1503"/>
    <cellStyle name="표준 2 19 4 2" xfId="1504"/>
    <cellStyle name="표준 2 19 5" xfId="1505"/>
    <cellStyle name="표준 2 19 5 2" xfId="1506"/>
    <cellStyle name="표준 2 19 6" xfId="1507"/>
    <cellStyle name="표준 2 19 7" xfId="1508"/>
    <cellStyle name="표준 2 19 8" xfId="1509"/>
    <cellStyle name="표준 2 19 9" xfId="1510"/>
    <cellStyle name="표준 2 2" xfId="1511"/>
    <cellStyle name="표준 2 2 10" xfId="1512"/>
    <cellStyle name="표준 2 2 10 2" xfId="3702"/>
    <cellStyle name="표준 2 2 11" xfId="1513"/>
    <cellStyle name="표준 2 2 11 2" xfId="3703"/>
    <cellStyle name="표준 2 2 12" xfId="1514"/>
    <cellStyle name="표준 2 2 12 2" xfId="3704"/>
    <cellStyle name="표준 2 2 13" xfId="1515"/>
    <cellStyle name="표준 2 2 13 2" xfId="3705"/>
    <cellStyle name="표준 2 2 14" xfId="1516"/>
    <cellStyle name="표준 2 2 14 2" xfId="3706"/>
    <cellStyle name="표준 2 2 15" xfId="1517"/>
    <cellStyle name="표준 2 2 15 2" xfId="3707"/>
    <cellStyle name="표준 2 2 16" xfId="1518"/>
    <cellStyle name="표준 2 2 16 2" xfId="3708"/>
    <cellStyle name="표준 2 2 17" xfId="1519"/>
    <cellStyle name="표준 2 2 17 2" xfId="3709"/>
    <cellStyle name="표준 2 2 18" xfId="1520"/>
    <cellStyle name="표준 2 2 18 2" xfId="3710"/>
    <cellStyle name="표준 2 2 19" xfId="1521"/>
    <cellStyle name="표준 2 2 19 2" xfId="3711"/>
    <cellStyle name="표준 2 2 2" xfId="1522"/>
    <cellStyle name="표준 2 2 2 10" xfId="1523"/>
    <cellStyle name="표준 2 2 2 11" xfId="1524"/>
    <cellStyle name="표준 2 2 2 12" xfId="1525"/>
    <cellStyle name="표준 2 2 2 13" xfId="1526"/>
    <cellStyle name="표준 2 2 2 14" xfId="1527"/>
    <cellStyle name="표준 2 2 2 15" xfId="1528"/>
    <cellStyle name="표준 2 2 2 16" xfId="1529"/>
    <cellStyle name="표준 2 2 2 17" xfId="1530"/>
    <cellStyle name="표준 2 2 2 18" xfId="1531"/>
    <cellStyle name="표준 2 2 2 19" xfId="1532"/>
    <cellStyle name="표준 2 2 2 2" xfId="1533"/>
    <cellStyle name="표준 2 2 2 2 2" xfId="1534"/>
    <cellStyle name="표준 2 2 2 2 3" xfId="1535"/>
    <cellStyle name="표준 2 2 2 2 4" xfId="1536"/>
    <cellStyle name="표준 2 2 2 20" xfId="1537"/>
    <cellStyle name="표준 2 2 2 20 2" xfId="1538"/>
    <cellStyle name="표준 2 2 2 21" xfId="1539"/>
    <cellStyle name="표준 2 2 2 21 2" xfId="1540"/>
    <cellStyle name="표준 2 2 2 22" xfId="1541"/>
    <cellStyle name="표준 2 2 2 23" xfId="1542"/>
    <cellStyle name="표준 2 2 2 24" xfId="1543"/>
    <cellStyle name="표준 2 2 2 25" xfId="1544"/>
    <cellStyle name="표준 2 2 2 26" xfId="1545"/>
    <cellStyle name="표준 2 2 2 27" xfId="3712"/>
    <cellStyle name="표준 2 2 2 3" xfId="1546"/>
    <cellStyle name="표준 2 2 2 3 2" xfId="1547"/>
    <cellStyle name="표준 2 2 2 3 3" xfId="1548"/>
    <cellStyle name="표준 2 2 2 3 4" xfId="1549"/>
    <cellStyle name="표준 2 2 2 4" xfId="1550"/>
    <cellStyle name="표준 2 2 2 4 2" xfId="1551"/>
    <cellStyle name="표준 2 2 2 4 3" xfId="1552"/>
    <cellStyle name="표준 2 2 2 4 4" xfId="1553"/>
    <cellStyle name="표준 2 2 2 5" xfId="1554"/>
    <cellStyle name="표준 2 2 2 5 2" xfId="1555"/>
    <cellStyle name="표준 2 2 2 5 3" xfId="1556"/>
    <cellStyle name="표준 2 2 2 5 4" xfId="1557"/>
    <cellStyle name="표준 2 2 2 6" xfId="1558"/>
    <cellStyle name="표준 2 2 2 6 2" xfId="1559"/>
    <cellStyle name="표준 2 2 2 6 3" xfId="1560"/>
    <cellStyle name="표준 2 2 2 6 4" xfId="1561"/>
    <cellStyle name="표준 2 2 2 7" xfId="1562"/>
    <cellStyle name="표준 2 2 2 7 2" xfId="1563"/>
    <cellStyle name="표준 2 2 2 7 3" xfId="1564"/>
    <cellStyle name="표준 2 2 2 7 4" xfId="1565"/>
    <cellStyle name="표준 2 2 2 8" xfId="1566"/>
    <cellStyle name="표준 2 2 2 8 2" xfId="1567"/>
    <cellStyle name="표준 2 2 2 8 3" xfId="1568"/>
    <cellStyle name="표준 2 2 2 8 4" xfId="1569"/>
    <cellStyle name="표준 2 2 2 9" xfId="1570"/>
    <cellStyle name="표준 2 2 2 9 2" xfId="1571"/>
    <cellStyle name="표준 2 2 2 9 3" xfId="1572"/>
    <cellStyle name="표준 2 2 2 9 4" xfId="1573"/>
    <cellStyle name="표준 2 2 20" xfId="1574"/>
    <cellStyle name="표준 2 2 20 2" xfId="3713"/>
    <cellStyle name="표준 2 2 21" xfId="1575"/>
    <cellStyle name="표준 2 2 21 2" xfId="3714"/>
    <cellStyle name="표준 2 2 22" xfId="1576"/>
    <cellStyle name="표준 2 2 23" xfId="1577"/>
    <cellStyle name="표준 2 2 24" xfId="1578"/>
    <cellStyle name="표준 2 2 25" xfId="1579"/>
    <cellStyle name="표준 2 2 26" xfId="1580"/>
    <cellStyle name="표준 2 2 27" xfId="1581"/>
    <cellStyle name="표준 2 2 28" xfId="1582"/>
    <cellStyle name="표준 2 2 29" xfId="1583"/>
    <cellStyle name="표준 2 2 3" xfId="1584"/>
    <cellStyle name="표준 2 2 3 10" xfId="1585"/>
    <cellStyle name="표준 2 2 3 11" xfId="1586"/>
    <cellStyle name="표준 2 2 3 12" xfId="1587"/>
    <cellStyle name="표준 2 2 3 12 2" xfId="1588"/>
    <cellStyle name="표준 2 2 3 13" xfId="1589"/>
    <cellStyle name="표준 2 2 3 14" xfId="3715"/>
    <cellStyle name="표준 2 2 3 2" xfId="1590"/>
    <cellStyle name="표준 2 2 3 2 2" xfId="1591"/>
    <cellStyle name="표준 2 2 3 2 3" xfId="1592"/>
    <cellStyle name="표준 2 2 3 2 4" xfId="1593"/>
    <cellStyle name="표준 2 2 3 2 5" xfId="3716"/>
    <cellStyle name="표준 2 2 3 3" xfId="1594"/>
    <cellStyle name="표준 2 2 3 4" xfId="1595"/>
    <cellStyle name="표준 2 2 3 5" xfId="1596"/>
    <cellStyle name="표준 2 2 3 6" xfId="1597"/>
    <cellStyle name="표준 2 2 3 7" xfId="1598"/>
    <cellStyle name="표준 2 2 3 8" xfId="1599"/>
    <cellStyle name="표준 2 2 3 9" xfId="1600"/>
    <cellStyle name="표준 2 2 30" xfId="1601"/>
    <cellStyle name="표준 2 2 31" xfId="1602"/>
    <cellStyle name="표준 2 2 32" xfId="1603"/>
    <cellStyle name="표준 2 2 33" xfId="3717"/>
    <cellStyle name="표준 2 2 4" xfId="1604"/>
    <cellStyle name="표준 2 2 4 2" xfId="1605"/>
    <cellStyle name="표준 2 2 4 3" xfId="1606"/>
    <cellStyle name="표준 2 2 4 4" xfId="1607"/>
    <cellStyle name="표준 2 2 4 5" xfId="3718"/>
    <cellStyle name="표준 2 2 5" xfId="1608"/>
    <cellStyle name="표준 2 2 5 2" xfId="3719"/>
    <cellStyle name="표준 2 2 6" xfId="1609"/>
    <cellStyle name="표준 2 2 6 2" xfId="3720"/>
    <cellStyle name="표준 2 2 7" xfId="1610"/>
    <cellStyle name="표준 2 2 7 2" xfId="3721"/>
    <cellStyle name="표준 2 2 8" xfId="1611"/>
    <cellStyle name="표준 2 2 8 2" xfId="3722"/>
    <cellStyle name="표준 2 2 9" xfId="1612"/>
    <cellStyle name="표준 2 2 9 2" xfId="3723"/>
    <cellStyle name="표준 2 20" xfId="1613"/>
    <cellStyle name="표준 2 20 10" xfId="1614"/>
    <cellStyle name="표준 2 20 11" xfId="1615"/>
    <cellStyle name="표준 2 20 12" xfId="3724"/>
    <cellStyle name="표준 2 20 2" xfId="1616"/>
    <cellStyle name="표준 2 20 2 10" xfId="1617"/>
    <cellStyle name="표준 2 20 2 11" xfId="1618"/>
    <cellStyle name="표준 2 20 2 12" xfId="1619"/>
    <cellStyle name="표준 2 20 2 2" xfId="1620"/>
    <cellStyle name="표준 2 20 2 3" xfId="1621"/>
    <cellStyle name="표준 2 20 2 4" xfId="1622"/>
    <cellStyle name="표준 2 20 2 5" xfId="1623"/>
    <cellStyle name="표준 2 20 2 6" xfId="1624"/>
    <cellStyle name="표준 2 20 2 7" xfId="1625"/>
    <cellStyle name="표준 2 20 2 8" xfId="1626"/>
    <cellStyle name="표준 2 20 2 9" xfId="1627"/>
    <cellStyle name="표준 2 20 3" xfId="1628"/>
    <cellStyle name="표준 2 20 3 2" xfId="1629"/>
    <cellStyle name="표준 2 20 4" xfId="1630"/>
    <cellStyle name="표준 2 20 4 2" xfId="1631"/>
    <cellStyle name="표준 2 20 5" xfId="1632"/>
    <cellStyle name="표준 2 20 5 2" xfId="1633"/>
    <cellStyle name="표준 2 20 6" xfId="1634"/>
    <cellStyle name="표준 2 20 7" xfId="1635"/>
    <cellStyle name="표준 2 20 8" xfId="1636"/>
    <cellStyle name="표준 2 20 9" xfId="1637"/>
    <cellStyle name="표준 2 21" xfId="1638"/>
    <cellStyle name="표준 2 21 10" xfId="1639"/>
    <cellStyle name="표준 2 21 11" xfId="1640"/>
    <cellStyle name="표준 2 21 12" xfId="3725"/>
    <cellStyle name="표준 2 21 2" xfId="1641"/>
    <cellStyle name="표준 2 21 2 10" xfId="1642"/>
    <cellStyle name="표준 2 21 2 11" xfId="1643"/>
    <cellStyle name="표준 2 21 2 12" xfId="1644"/>
    <cellStyle name="표준 2 21 2 2" xfId="1645"/>
    <cellStyle name="표준 2 21 2 3" xfId="1646"/>
    <cellStyle name="표준 2 21 2 4" xfId="1647"/>
    <cellStyle name="표준 2 21 2 5" xfId="1648"/>
    <cellStyle name="표준 2 21 2 6" xfId="1649"/>
    <cellStyle name="표준 2 21 2 7" xfId="1650"/>
    <cellStyle name="표준 2 21 2 8" xfId="1651"/>
    <cellStyle name="표준 2 21 2 9" xfId="1652"/>
    <cellStyle name="표준 2 21 3" xfId="1653"/>
    <cellStyle name="표준 2 21 3 2" xfId="1654"/>
    <cellStyle name="표준 2 21 4" xfId="1655"/>
    <cellStyle name="표준 2 21 4 2" xfId="1656"/>
    <cellStyle name="표준 2 21 5" xfId="1657"/>
    <cellStyle name="표준 2 21 5 2" xfId="1658"/>
    <cellStyle name="표준 2 21 6" xfId="1659"/>
    <cellStyle name="표준 2 21 7" xfId="1660"/>
    <cellStyle name="표준 2 21 8" xfId="1661"/>
    <cellStyle name="표준 2 21 9" xfId="1662"/>
    <cellStyle name="표준 2 22" xfId="1663"/>
    <cellStyle name="표준 2 22 10" xfId="1664"/>
    <cellStyle name="표준 2 22 11" xfId="1665"/>
    <cellStyle name="표준 2 22 12" xfId="3726"/>
    <cellStyle name="표준 2 22 2" xfId="1666"/>
    <cellStyle name="표준 2 22 2 10" xfId="1667"/>
    <cellStyle name="표준 2 22 2 11" xfId="1668"/>
    <cellStyle name="표준 2 22 2 12" xfId="1669"/>
    <cellStyle name="표준 2 22 2 2" xfId="1670"/>
    <cellStyle name="표준 2 22 2 3" xfId="1671"/>
    <cellStyle name="표준 2 22 2 4" xfId="1672"/>
    <cellStyle name="표준 2 22 2 5" xfId="1673"/>
    <cellStyle name="표준 2 22 2 6" xfId="1674"/>
    <cellStyle name="표준 2 22 2 7" xfId="1675"/>
    <cellStyle name="표준 2 22 2 8" xfId="1676"/>
    <cellStyle name="표준 2 22 2 9" xfId="1677"/>
    <cellStyle name="표준 2 22 3" xfId="1678"/>
    <cellStyle name="표준 2 22 3 2" xfId="1679"/>
    <cellStyle name="표준 2 22 4" xfId="1680"/>
    <cellStyle name="표준 2 22 4 2" xfId="1681"/>
    <cellStyle name="표준 2 22 5" xfId="1682"/>
    <cellStyle name="표준 2 22 5 2" xfId="1683"/>
    <cellStyle name="표준 2 22 6" xfId="1684"/>
    <cellStyle name="표준 2 22 7" xfId="1685"/>
    <cellStyle name="표준 2 22 8" xfId="1686"/>
    <cellStyle name="표준 2 22 9" xfId="1687"/>
    <cellStyle name="표준 2 23" xfId="1688"/>
    <cellStyle name="표준 2 23 2" xfId="3727"/>
    <cellStyle name="표준 2 23 3" xfId="4317"/>
    <cellStyle name="표준 2 24" xfId="1689"/>
    <cellStyle name="표준 2 24 2" xfId="3728"/>
    <cellStyle name="표준 2 24 3" xfId="4318"/>
    <cellStyle name="표준 2 25" xfId="1690"/>
    <cellStyle name="표준 2 25 2" xfId="3729"/>
    <cellStyle name="표준 2 25 3" xfId="4319"/>
    <cellStyle name="표준 2 26" xfId="1691"/>
    <cellStyle name="표준 2 26 2" xfId="3730"/>
    <cellStyle name="표준 2 26 3" xfId="4320"/>
    <cellStyle name="표준 2 27" xfId="1692"/>
    <cellStyle name="표준 2 27 2" xfId="3731"/>
    <cellStyle name="표준 2 27 3" xfId="4321"/>
    <cellStyle name="표준 2 28" xfId="1693"/>
    <cellStyle name="표준 2 28 2" xfId="3732"/>
    <cellStyle name="표준 2 28 2 2" xfId="4322"/>
    <cellStyle name="표준 2 28 2 3" xfId="4323"/>
    <cellStyle name="표준 2 28 2 4" xfId="4324"/>
    <cellStyle name="표준 2 28 3" xfId="4325"/>
    <cellStyle name="표준 2 28 4" xfId="4326"/>
    <cellStyle name="표준 2 28 5" xfId="4327"/>
    <cellStyle name="표준 2 29" xfId="1694"/>
    <cellStyle name="표준 2 29 2" xfId="3733"/>
    <cellStyle name="표준 2 29 2 2" xfId="4328"/>
    <cellStyle name="표준 2 29 2 3" xfId="4329"/>
    <cellStyle name="표준 2 29 2 4" xfId="4330"/>
    <cellStyle name="표준 2 29 3" xfId="4331"/>
    <cellStyle name="표준 2 29 4" xfId="4332"/>
    <cellStyle name="표준 2 29 5" xfId="4333"/>
    <cellStyle name="표준 2 3" xfId="1695"/>
    <cellStyle name="표준 2 3 10" xfId="3734"/>
    <cellStyle name="표준 2 3 10 2" xfId="4334"/>
    <cellStyle name="표준 2 3 11" xfId="3735"/>
    <cellStyle name="표준 2 3 12" xfId="4335"/>
    <cellStyle name="표준 2 3 13" xfId="4336"/>
    <cellStyle name="표준 2 3 14" xfId="4337"/>
    <cellStyle name="표준 2 3 15" xfId="4338"/>
    <cellStyle name="표준 2 3 16" xfId="4339"/>
    <cellStyle name="표준 2 3 16 2" xfId="4340"/>
    <cellStyle name="표준 2 3 16 3" xfId="4341"/>
    <cellStyle name="표준 2 3 17" xfId="4342"/>
    <cellStyle name="표준 2 3 18" xfId="4343"/>
    <cellStyle name="표준 2 3 19" xfId="4344"/>
    <cellStyle name="표준 2 3 2" xfId="1696"/>
    <cellStyle name="표준 2 3 2 10" xfId="1697"/>
    <cellStyle name="표준 2 3 2 11" xfId="1698"/>
    <cellStyle name="표준 2 3 2 12" xfId="4345"/>
    <cellStyle name="표준 2 3 2 13" xfId="4346"/>
    <cellStyle name="표준 2 3 2 14" xfId="4347"/>
    <cellStyle name="표준 2 3 2 14 2" xfId="4348"/>
    <cellStyle name="표준 2 3 2 14 3" xfId="4349"/>
    <cellStyle name="표준 2 3 2 15" xfId="4350"/>
    <cellStyle name="표준 2 3 2 16" xfId="4351"/>
    <cellStyle name="표준 2 3 2 17" xfId="4352"/>
    <cellStyle name="표준 2 3 2 18" xfId="4353"/>
    <cellStyle name="표준 2 3 2 19" xfId="4354"/>
    <cellStyle name="표준 2 3 2 2" xfId="1699"/>
    <cellStyle name="표준 2 3 2 2 10" xfId="1700"/>
    <cellStyle name="표준 2 3 2 2 11" xfId="1701"/>
    <cellStyle name="표준 2 3 2 2 12" xfId="1702"/>
    <cellStyle name="표준 2 3 2 2 13" xfId="4355"/>
    <cellStyle name="표준 2 3 2 2 14" xfId="4356"/>
    <cellStyle name="표준 2 3 2 2 15" xfId="4357"/>
    <cellStyle name="표준 2 3 2 2 16" xfId="4358"/>
    <cellStyle name="표준 2 3 2 2 17" xfId="4359"/>
    <cellStyle name="표준 2 3 2 2 18" xfId="4360"/>
    <cellStyle name="표준 2 3 2 2 19" xfId="4361"/>
    <cellStyle name="표준 2 3 2 2 2" xfId="1703"/>
    <cellStyle name="표준 2 3 2 2 2 2" xfId="4362"/>
    <cellStyle name="표준 2 3 2 2 2 3" xfId="4363"/>
    <cellStyle name="표준 2 3 2 2 2 4" xfId="4364"/>
    <cellStyle name="표준 2 3 2 2 20" xfId="4365"/>
    <cellStyle name="표준 2 3 2 2 21" xfId="4366"/>
    <cellStyle name="표준 2 3 2 2 22" xfId="4367"/>
    <cellStyle name="표준 2 3 2 2 23" xfId="4368"/>
    <cellStyle name="표준 2 3 2 2 24" xfId="4369"/>
    <cellStyle name="표준 2 3 2 2 25" xfId="4370"/>
    <cellStyle name="표준 2 3 2 2 3" xfId="1704"/>
    <cellStyle name="표준 2 3 2 2 4" xfId="1705"/>
    <cellStyle name="표준 2 3 2 2 5" xfId="1706"/>
    <cellStyle name="표준 2 3 2 2 6" xfId="1707"/>
    <cellStyle name="표준 2 3 2 2 7" xfId="1708"/>
    <cellStyle name="표준 2 3 2 2 8" xfId="1709"/>
    <cellStyle name="표준 2 3 2 2 9" xfId="1710"/>
    <cellStyle name="표준 2 3 2 20" xfId="4371"/>
    <cellStyle name="표준 2 3 2 21" xfId="4372"/>
    <cellStyle name="표준 2 3 2 22" xfId="4373"/>
    <cellStyle name="표준 2 3 2 23" xfId="4374"/>
    <cellStyle name="표준 2 3 2 24" xfId="4375"/>
    <cellStyle name="표준 2 3 2 25" xfId="4376"/>
    <cellStyle name="표준 2 3 2 26" xfId="4377"/>
    <cellStyle name="표준 2 3 2 3" xfId="1711"/>
    <cellStyle name="표준 2 3 2 3 2" xfId="1712"/>
    <cellStyle name="표준 2 3 2 4" xfId="1713"/>
    <cellStyle name="표준 2 3 2 4 2" xfId="1714"/>
    <cellStyle name="표준 2 3 2 5" xfId="1715"/>
    <cellStyle name="표준 2 3 2 5 2" xfId="1716"/>
    <cellStyle name="표준 2 3 2 6" xfId="1717"/>
    <cellStyle name="표준 2 3 2 7" xfId="1718"/>
    <cellStyle name="표준 2 3 2 8" xfId="1719"/>
    <cellStyle name="표준 2 3 2 9" xfId="1720"/>
    <cellStyle name="표준 2 3 20" xfId="4378"/>
    <cellStyle name="표준 2 3 21" xfId="4379"/>
    <cellStyle name="표준 2 3 22" xfId="4380"/>
    <cellStyle name="표준 2 3 23" xfId="4381"/>
    <cellStyle name="표준 2 3 24" xfId="4382"/>
    <cellStyle name="표준 2 3 25" xfId="4383"/>
    <cellStyle name="표준 2 3 26" xfId="4384"/>
    <cellStyle name="표준 2 3 27" xfId="4385"/>
    <cellStyle name="표준 2 3 28" xfId="4386"/>
    <cellStyle name="표준 2 3 29" xfId="4387"/>
    <cellStyle name="표준 2 3 3" xfId="1721"/>
    <cellStyle name="표준 2 3 3 2" xfId="3736"/>
    <cellStyle name="표준 2 3 4" xfId="3737"/>
    <cellStyle name="표준 2 3 4 2" xfId="4388"/>
    <cellStyle name="표준 2 3 5" xfId="3738"/>
    <cellStyle name="표준 2 3 5 2" xfId="4389"/>
    <cellStyle name="표준 2 3 6" xfId="3739"/>
    <cellStyle name="표준 2 3 6 2" xfId="4390"/>
    <cellStyle name="표준 2 3 7" xfId="3740"/>
    <cellStyle name="표준 2 3 7 2" xfId="4391"/>
    <cellStyle name="표준 2 3 8" xfId="3741"/>
    <cellStyle name="표준 2 3 8 2" xfId="4392"/>
    <cellStyle name="표준 2 3 9" xfId="3742"/>
    <cellStyle name="표준 2 3 9 2" xfId="4393"/>
    <cellStyle name="표준 2 30" xfId="1722"/>
    <cellStyle name="표준 2 30 2" xfId="3743"/>
    <cellStyle name="표준 2 30 2 2" xfId="4394"/>
    <cellStyle name="표준 2 30 2 3" xfId="4395"/>
    <cellStyle name="표준 2 30 2 4" xfId="4396"/>
    <cellStyle name="표준 2 30 3" xfId="4397"/>
    <cellStyle name="표준 2 30 4" xfId="4398"/>
    <cellStyle name="표준 2 30 5" xfId="4399"/>
    <cellStyle name="표준 2 31" xfId="1723"/>
    <cellStyle name="표준 2 31 2" xfId="3744"/>
    <cellStyle name="표준 2 31 2 2" xfId="4400"/>
    <cellStyle name="표준 2 31 2 3" xfId="4401"/>
    <cellStyle name="표준 2 31 2 4" xfId="4402"/>
    <cellStyle name="표준 2 31 3" xfId="4403"/>
    <cellStyle name="표준 2 31 4" xfId="4404"/>
    <cellStyle name="표준 2 31 5" xfId="4405"/>
    <cellStyle name="표준 2 32" xfId="1724"/>
    <cellStyle name="표준 2 32 2" xfId="3745"/>
    <cellStyle name="표준 2 32 2 2" xfId="4406"/>
    <cellStyle name="표준 2 32 2 3" xfId="4407"/>
    <cellStyle name="표준 2 32 2 4" xfId="4408"/>
    <cellStyle name="표준 2 32 3" xfId="4409"/>
    <cellStyle name="표준 2 32 4" xfId="4410"/>
    <cellStyle name="표준 2 32 5" xfId="4411"/>
    <cellStyle name="표준 2 33" xfId="1725"/>
    <cellStyle name="표준 2 33 2" xfId="3746"/>
    <cellStyle name="표준 2 33 2 2" xfId="4412"/>
    <cellStyle name="표준 2 33 2 3" xfId="4413"/>
    <cellStyle name="표준 2 33 2 4" xfId="4414"/>
    <cellStyle name="표준 2 33 3" xfId="4415"/>
    <cellStyle name="표준 2 33 4" xfId="4416"/>
    <cellStyle name="표준 2 33 5" xfId="4417"/>
    <cellStyle name="표준 2 34" xfId="1726"/>
    <cellStyle name="표준 2 34 2" xfId="3747"/>
    <cellStyle name="표준 2 34 2 2" xfId="4418"/>
    <cellStyle name="표준 2 34 2 3" xfId="4419"/>
    <cellStyle name="표준 2 34 2 4" xfId="4420"/>
    <cellStyle name="표준 2 34 3" xfId="4421"/>
    <cellStyle name="표준 2 34 4" xfId="4422"/>
    <cellStyle name="표준 2 34 5" xfId="4423"/>
    <cellStyle name="표준 2 35" xfId="1727"/>
    <cellStyle name="표준 2 35 2" xfId="3748"/>
    <cellStyle name="표준 2 35 2 2" xfId="4424"/>
    <cellStyle name="표준 2 35 2 3" xfId="4425"/>
    <cellStyle name="표준 2 35 2 4" xfId="4426"/>
    <cellStyle name="표준 2 35 3" xfId="4427"/>
    <cellStyle name="표준 2 35 4" xfId="4428"/>
    <cellStyle name="표준 2 35 5" xfId="4429"/>
    <cellStyle name="표준 2 36" xfId="1728"/>
    <cellStyle name="표준 2 36 2" xfId="1729"/>
    <cellStyle name="표준 2 36 2 2" xfId="4430"/>
    <cellStyle name="표준 2 36 2 3" xfId="4431"/>
    <cellStyle name="표준 2 36 2 4" xfId="4432"/>
    <cellStyle name="표준 2 36 3" xfId="3749"/>
    <cellStyle name="표준 2 36 4" xfId="4433"/>
    <cellStyle name="표준 2 36 5" xfId="4434"/>
    <cellStyle name="표준 2 37" xfId="1730"/>
    <cellStyle name="표준 2 37 2" xfId="4435"/>
    <cellStyle name="표준 2 37 2 2" xfId="4436"/>
    <cellStyle name="표준 2 37 2 3" xfId="4437"/>
    <cellStyle name="표준 2 37 2 4" xfId="4438"/>
    <cellStyle name="표준 2 37 3" xfId="4439"/>
    <cellStyle name="표준 2 37 4" xfId="4440"/>
    <cellStyle name="표준 2 37 5" xfId="4441"/>
    <cellStyle name="표준 2 38" xfId="1731"/>
    <cellStyle name="표준 2 38 2" xfId="4442"/>
    <cellStyle name="표준 2 38 2 2" xfId="4443"/>
    <cellStyle name="표준 2 38 2 3" xfId="4444"/>
    <cellStyle name="표준 2 38 2 4" xfId="4445"/>
    <cellStyle name="표준 2 38 3" xfId="4446"/>
    <cellStyle name="표준 2 38 4" xfId="4447"/>
    <cellStyle name="표준 2 38 5" xfId="4448"/>
    <cellStyle name="표준 2 39" xfId="1732"/>
    <cellStyle name="표준 2 39 2" xfId="4449"/>
    <cellStyle name="표준 2 39 2 2" xfId="4450"/>
    <cellStyle name="표준 2 39 2 3" xfId="4451"/>
    <cellStyle name="표준 2 39 2 4" xfId="4452"/>
    <cellStyle name="표준 2 39 3" xfId="4453"/>
    <cellStyle name="표준 2 39 4" xfId="4454"/>
    <cellStyle name="표준 2 39 5" xfId="4455"/>
    <cellStyle name="표준 2 4" xfId="1733"/>
    <cellStyle name="표준 2 4 2" xfId="1734"/>
    <cellStyle name="표준 2 4 2 10" xfId="1735"/>
    <cellStyle name="표준 2 4 2 11" xfId="1736"/>
    <cellStyle name="표준 2 4 2 12" xfId="3750"/>
    <cellStyle name="표준 2 4 2 2" xfId="1737"/>
    <cellStyle name="표준 2 4 2 2 2" xfId="1738"/>
    <cellStyle name="표준 2 4 2 3" xfId="1739"/>
    <cellStyle name="표준 2 4 2 3 2" xfId="1740"/>
    <cellStyle name="표준 2 4 2 4" xfId="1741"/>
    <cellStyle name="표준 2 4 2 4 2" xfId="1742"/>
    <cellStyle name="표준 2 4 2 5" xfId="1743"/>
    <cellStyle name="표준 2 4 2 6" xfId="1744"/>
    <cellStyle name="표준 2 4 2 7" xfId="1745"/>
    <cellStyle name="표준 2 4 2 8" xfId="1746"/>
    <cellStyle name="표준 2 4 2 9" xfId="1747"/>
    <cellStyle name="표준 2 4 3" xfId="1748"/>
    <cellStyle name="표준 2 4 3 2" xfId="3751"/>
    <cellStyle name="표준 2 4 4" xfId="3752"/>
    <cellStyle name="표준 2 4 5" xfId="4456"/>
    <cellStyle name="표준 2 40" xfId="1749"/>
    <cellStyle name="표준 2 40 2" xfId="4457"/>
    <cellStyle name="표준 2 40 2 2" xfId="4458"/>
    <cellStyle name="표준 2 40 2 3" xfId="4459"/>
    <cellStyle name="표준 2 40 2 4" xfId="4460"/>
    <cellStyle name="표준 2 40 3" xfId="4461"/>
    <cellStyle name="표준 2 40 4" xfId="4462"/>
    <cellStyle name="표준 2 40 5" xfId="4463"/>
    <cellStyle name="표준 2 41" xfId="1750"/>
    <cellStyle name="표준 2 41 2" xfId="4464"/>
    <cellStyle name="표준 2 41 2 2" xfId="4465"/>
    <cellStyle name="표준 2 41 2 3" xfId="4466"/>
    <cellStyle name="표준 2 41 2 4" xfId="4467"/>
    <cellStyle name="표준 2 41 3" xfId="4468"/>
    <cellStyle name="표준 2 41 4" xfId="4469"/>
    <cellStyle name="표준 2 41 5" xfId="4470"/>
    <cellStyle name="표준 2 42" xfId="1751"/>
    <cellStyle name="표준 2 42 2" xfId="4471"/>
    <cellStyle name="표준 2 42 2 2" xfId="4472"/>
    <cellStyle name="표준 2 42 2 3" xfId="4473"/>
    <cellStyle name="표준 2 42 2 4" xfId="4474"/>
    <cellStyle name="표준 2 42 3" xfId="4475"/>
    <cellStyle name="표준 2 42 4" xfId="4476"/>
    <cellStyle name="표준 2 42 5" xfId="4477"/>
    <cellStyle name="표준 2 43" xfId="1752"/>
    <cellStyle name="표준 2 43 2" xfId="1753"/>
    <cellStyle name="표준 2 43 2 2" xfId="4478"/>
    <cellStyle name="표준 2 43 2 3" xfId="4479"/>
    <cellStyle name="표준 2 43 3" xfId="1754"/>
    <cellStyle name="표준 2 43 4" xfId="3753"/>
    <cellStyle name="표준 2 44" xfId="1755"/>
    <cellStyle name="표준 2 44 2" xfId="3754"/>
    <cellStyle name="표준 2 44 2 2" xfId="4480"/>
    <cellStyle name="표준 2 44 2 3" xfId="4481"/>
    <cellStyle name="표준 2 44 3" xfId="4482"/>
    <cellStyle name="표준 2 45" xfId="1756"/>
    <cellStyle name="표준 2 45 2" xfId="3755"/>
    <cellStyle name="표준 2 45 2 2" xfId="4483"/>
    <cellStyle name="표준 2 45 2 3" xfId="4484"/>
    <cellStyle name="표준 2 45 3" xfId="4485"/>
    <cellStyle name="표준 2 46" xfId="1757"/>
    <cellStyle name="표준 2 46 2" xfId="3756"/>
    <cellStyle name="표준 2 46 2 2" xfId="4486"/>
    <cellStyle name="표준 2 46 2 3" xfId="4487"/>
    <cellStyle name="표준 2 46 3" xfId="4488"/>
    <cellStyle name="표준 2 47" xfId="1758"/>
    <cellStyle name="표준 2 47 2" xfId="3757"/>
    <cellStyle name="표준 2 47 2 2" xfId="4489"/>
    <cellStyle name="표준 2 47 2 3" xfId="4490"/>
    <cellStyle name="표준 2 47 3" xfId="4491"/>
    <cellStyle name="표준 2 48" xfId="1759"/>
    <cellStyle name="표준 2 48 2" xfId="3758"/>
    <cellStyle name="표준 2 48 2 2" xfId="4492"/>
    <cellStyle name="표준 2 48 2 3" xfId="4493"/>
    <cellStyle name="표준 2 48 3" xfId="4494"/>
    <cellStyle name="표준 2 49" xfId="1760"/>
    <cellStyle name="표준 2 49 2" xfId="3759"/>
    <cellStyle name="표준 2 49 2 2" xfId="4495"/>
    <cellStyle name="표준 2 49 2 3" xfId="4496"/>
    <cellStyle name="표준 2 49 3" xfId="4497"/>
    <cellStyle name="표준 2 5" xfId="1761"/>
    <cellStyle name="표준 2 5 2" xfId="1762"/>
    <cellStyle name="표준 2 5 2 10" xfId="1763"/>
    <cellStyle name="표준 2 5 2 11" xfId="1764"/>
    <cellStyle name="표준 2 5 2 12" xfId="3760"/>
    <cellStyle name="표준 2 5 2 2" xfId="1765"/>
    <cellStyle name="표준 2 5 2 2 2" xfId="1766"/>
    <cellStyle name="표준 2 5 2 3" xfId="1767"/>
    <cellStyle name="표준 2 5 2 3 2" xfId="1768"/>
    <cellStyle name="표준 2 5 2 4" xfId="1769"/>
    <cellStyle name="표준 2 5 2 4 2" xfId="1770"/>
    <cellStyle name="표준 2 5 2 5" xfId="1771"/>
    <cellStyle name="표준 2 5 2 6" xfId="1772"/>
    <cellStyle name="표준 2 5 2 7" xfId="1773"/>
    <cellStyle name="표준 2 5 2 8" xfId="1774"/>
    <cellStyle name="표준 2 5 2 9" xfId="1775"/>
    <cellStyle name="표준 2 5 3" xfId="1776"/>
    <cellStyle name="표준 2 5 4" xfId="3761"/>
    <cellStyle name="표준 2 50" xfId="1777"/>
    <cellStyle name="표준 2 50 2" xfId="3762"/>
    <cellStyle name="표준 2 51" xfId="1778"/>
    <cellStyle name="표준 2 51 2" xfId="4498"/>
    <cellStyle name="표준 2 52" xfId="1779"/>
    <cellStyle name="표준 2 53" xfId="1780"/>
    <cellStyle name="표준 2 53 2" xfId="3763"/>
    <cellStyle name="표준 2 54" xfId="1781"/>
    <cellStyle name="표준 2 54 2" xfId="3764"/>
    <cellStyle name="표준 2 55" xfId="1782"/>
    <cellStyle name="표준 2 56" xfId="1783"/>
    <cellStyle name="표준 2 57" xfId="1784"/>
    <cellStyle name="표준 2 58" xfId="1785"/>
    <cellStyle name="표준 2 59" xfId="1786"/>
    <cellStyle name="표준 2 6" xfId="1787"/>
    <cellStyle name="표준 2 6 10" xfId="1788"/>
    <cellStyle name="표준 2 6 11" xfId="1789"/>
    <cellStyle name="표준 2 6 12" xfId="3765"/>
    <cellStyle name="표준 2 6 13" xfId="4499"/>
    <cellStyle name="표준 2 6 14" xfId="4500"/>
    <cellStyle name="표준 2 6 15" xfId="4501"/>
    <cellStyle name="표준 2 6 16" xfId="4502"/>
    <cellStyle name="표준 2 6 16 2" xfId="4503"/>
    <cellStyle name="표준 2 6 16 3" xfId="4504"/>
    <cellStyle name="표준 2 6 17" xfId="4505"/>
    <cellStyle name="표준 2 6 18" xfId="4506"/>
    <cellStyle name="표준 2 6 19" xfId="4507"/>
    <cellStyle name="표준 2 6 2" xfId="1790"/>
    <cellStyle name="표준 2 6 2 10" xfId="1791"/>
    <cellStyle name="표준 2 6 2 11" xfId="1792"/>
    <cellStyle name="표준 2 6 2 12" xfId="1793"/>
    <cellStyle name="표준 2 6 2 13" xfId="3766"/>
    <cellStyle name="표준 2 6 2 14" xfId="4508"/>
    <cellStyle name="표준 2 6 2 14 2" xfId="4509"/>
    <cellStyle name="표준 2 6 2 14 3" xfId="4510"/>
    <cellStyle name="표준 2 6 2 15" xfId="4511"/>
    <cellStyle name="표준 2 6 2 16" xfId="4512"/>
    <cellStyle name="표준 2 6 2 17" xfId="4513"/>
    <cellStyle name="표준 2 6 2 18" xfId="4514"/>
    <cellStyle name="표준 2 6 2 19" xfId="4515"/>
    <cellStyle name="표준 2 6 2 2" xfId="1794"/>
    <cellStyle name="표준 2 6 2 2 10" xfId="4516"/>
    <cellStyle name="표준 2 6 2 2 11" xfId="4517"/>
    <cellStyle name="표준 2 6 2 2 12" xfId="4518"/>
    <cellStyle name="표준 2 6 2 2 13" xfId="4519"/>
    <cellStyle name="표준 2 6 2 2 14" xfId="4520"/>
    <cellStyle name="표준 2 6 2 2 15" xfId="4521"/>
    <cellStyle name="표준 2 6 2 2 16" xfId="4522"/>
    <cellStyle name="표준 2 6 2 2 17" xfId="4523"/>
    <cellStyle name="표준 2 6 2 2 18" xfId="4524"/>
    <cellStyle name="표준 2 6 2 2 19" xfId="4525"/>
    <cellStyle name="표준 2 6 2 2 2" xfId="4526"/>
    <cellStyle name="표준 2 6 2 2 2 2" xfId="4527"/>
    <cellStyle name="표준 2 6 2 2 2 3" xfId="4528"/>
    <cellStyle name="표준 2 6 2 2 2 4" xfId="4529"/>
    <cellStyle name="표준 2 6 2 2 20" xfId="4530"/>
    <cellStyle name="표준 2 6 2 2 21" xfId="4531"/>
    <cellStyle name="표준 2 6 2 2 22" xfId="4532"/>
    <cellStyle name="표준 2 6 2 2 23" xfId="4533"/>
    <cellStyle name="표준 2 6 2 2 24" xfId="4534"/>
    <cellStyle name="표준 2 6 2 2 25" xfId="4535"/>
    <cellStyle name="표준 2 6 2 2 3" xfId="4536"/>
    <cellStyle name="표준 2 6 2 2 4" xfId="4537"/>
    <cellStyle name="표준 2 6 2 2 5" xfId="4538"/>
    <cellStyle name="표준 2 6 2 2 6" xfId="4539"/>
    <cellStyle name="표준 2 6 2 2 7" xfId="4540"/>
    <cellStyle name="표준 2 6 2 2 8" xfId="4541"/>
    <cellStyle name="표준 2 6 2 2 9" xfId="4542"/>
    <cellStyle name="표준 2 6 2 20" xfId="4543"/>
    <cellStyle name="표준 2 6 2 21" xfId="4544"/>
    <cellStyle name="표준 2 6 2 22" xfId="4545"/>
    <cellStyle name="표준 2 6 2 23" xfId="4546"/>
    <cellStyle name="표준 2 6 2 24" xfId="4547"/>
    <cellStyle name="표준 2 6 2 25" xfId="4548"/>
    <cellStyle name="표준 2 6 2 26" xfId="4549"/>
    <cellStyle name="표준 2 6 2 3" xfId="1795"/>
    <cellStyle name="표준 2 6 2 4" xfId="1796"/>
    <cellStyle name="표준 2 6 2 5" xfId="1797"/>
    <cellStyle name="표준 2 6 2 6" xfId="1798"/>
    <cellStyle name="표준 2 6 2 7" xfId="1799"/>
    <cellStyle name="표준 2 6 2 8" xfId="1800"/>
    <cellStyle name="표준 2 6 2 9" xfId="1801"/>
    <cellStyle name="표준 2 6 20" xfId="4550"/>
    <cellStyle name="표준 2 6 21" xfId="4551"/>
    <cellStyle name="표준 2 6 22" xfId="4552"/>
    <cellStyle name="표준 2 6 23" xfId="4553"/>
    <cellStyle name="표준 2 6 24" xfId="4554"/>
    <cellStyle name="표준 2 6 25" xfId="4555"/>
    <cellStyle name="표준 2 6 26" xfId="4556"/>
    <cellStyle name="표준 2 6 27" xfId="4557"/>
    <cellStyle name="표준 2 6 28" xfId="4558"/>
    <cellStyle name="표준 2 6 29" xfId="4559"/>
    <cellStyle name="표준 2 6 3" xfId="1802"/>
    <cellStyle name="표준 2 6 3 2" xfId="1803"/>
    <cellStyle name="표준 2 6 4" xfId="1804"/>
    <cellStyle name="표준 2 6 4 2" xfId="1805"/>
    <cellStyle name="표준 2 6 5" xfId="1806"/>
    <cellStyle name="표준 2 6 5 2" xfId="1807"/>
    <cellStyle name="표준 2 6 6" xfId="1808"/>
    <cellStyle name="표준 2 6 7" xfId="1809"/>
    <cellStyle name="표준 2 6 8" xfId="1810"/>
    <cellStyle name="표준 2 6 9" xfId="1811"/>
    <cellStyle name="표준 2 60" xfId="1812"/>
    <cellStyle name="표준 2 61" xfId="1813"/>
    <cellStyle name="표준 2 62" xfId="1814"/>
    <cellStyle name="표준 2 63" xfId="1815"/>
    <cellStyle name="표준 2 63 2" xfId="1816"/>
    <cellStyle name="표준 2 63 3" xfId="1817"/>
    <cellStyle name="표준 2 64" xfId="1818"/>
    <cellStyle name="표준 2 65" xfId="1819"/>
    <cellStyle name="표준 2 66" xfId="1820"/>
    <cellStyle name="표준 2 67" xfId="1821"/>
    <cellStyle name="표준 2 68" xfId="1822"/>
    <cellStyle name="표준 2 69" xfId="1823"/>
    <cellStyle name="표준 2 7" xfId="1824"/>
    <cellStyle name="표준 2 7 10" xfId="1825"/>
    <cellStyle name="표준 2 7 11" xfId="1826"/>
    <cellStyle name="표준 2 7 12" xfId="3767"/>
    <cellStyle name="표준 2 7 13" xfId="4560"/>
    <cellStyle name="표준 2 7 14" xfId="4561"/>
    <cellStyle name="표준 2 7 15" xfId="4562"/>
    <cellStyle name="표준 2 7 16" xfId="4563"/>
    <cellStyle name="표준 2 7 17" xfId="4564"/>
    <cellStyle name="표준 2 7 18" xfId="4565"/>
    <cellStyle name="표준 2 7 19" xfId="4566"/>
    <cellStyle name="표준 2 7 2" xfId="1827"/>
    <cellStyle name="표준 2 7 2 10" xfId="1828"/>
    <cellStyle name="표준 2 7 2 11" xfId="1829"/>
    <cellStyle name="표준 2 7 2 12" xfId="1830"/>
    <cellStyle name="표준 2 7 2 13" xfId="3768"/>
    <cellStyle name="표준 2 7 2 2" xfId="1831"/>
    <cellStyle name="표준 2 7 2 3" xfId="1832"/>
    <cellStyle name="표준 2 7 2 4" xfId="1833"/>
    <cellStyle name="표준 2 7 2 5" xfId="1834"/>
    <cellStyle name="표준 2 7 2 6" xfId="1835"/>
    <cellStyle name="표준 2 7 2 7" xfId="1836"/>
    <cellStyle name="표준 2 7 2 8" xfId="1837"/>
    <cellStyle name="표준 2 7 2 9" xfId="1838"/>
    <cellStyle name="표준 2 7 20" xfId="4567"/>
    <cellStyle name="표준 2 7 21" xfId="4568"/>
    <cellStyle name="표준 2 7 22" xfId="4569"/>
    <cellStyle name="표준 2 7 23" xfId="4570"/>
    <cellStyle name="표준 2 7 24" xfId="4571"/>
    <cellStyle name="표준 2 7 25" xfId="4572"/>
    <cellStyle name="표준 2 7 26" xfId="4573"/>
    <cellStyle name="표준 2 7 27" xfId="4574"/>
    <cellStyle name="표준 2 7 3" xfId="1839"/>
    <cellStyle name="표준 2 7 3 2" xfId="1840"/>
    <cellStyle name="표준 2 7 4" xfId="1841"/>
    <cellStyle name="표준 2 7 4 2" xfId="1842"/>
    <cellStyle name="표준 2 7 5" xfId="1843"/>
    <cellStyle name="표준 2 7 5 2" xfId="1844"/>
    <cellStyle name="표준 2 7 6" xfId="1845"/>
    <cellStyle name="표준 2 7 7" xfId="1846"/>
    <cellStyle name="표준 2 7 8" xfId="1847"/>
    <cellStyle name="표준 2 7 9" xfId="1848"/>
    <cellStyle name="표준 2 70" xfId="1849"/>
    <cellStyle name="표준 2 71" xfId="1850"/>
    <cellStyle name="표준 2 72" xfId="1851"/>
    <cellStyle name="표준 2 73" xfId="1852"/>
    <cellStyle name="표준 2 74" xfId="1853"/>
    <cellStyle name="표준 2 75" xfId="1854"/>
    <cellStyle name="표준 2 76" xfId="1855"/>
    <cellStyle name="표준 2 77" xfId="1856"/>
    <cellStyle name="표준 2 78" xfId="1857"/>
    <cellStyle name="표준 2 79" xfId="1858"/>
    <cellStyle name="표준 2 8" xfId="1859"/>
    <cellStyle name="표준 2 8 10" xfId="1860"/>
    <cellStyle name="표준 2 8 11" xfId="1861"/>
    <cellStyle name="표준 2 8 12" xfId="3769"/>
    <cellStyle name="표준 2 8 2" xfId="1862"/>
    <cellStyle name="표준 2 8 2 10" xfId="1863"/>
    <cellStyle name="표준 2 8 2 11" xfId="1864"/>
    <cellStyle name="표준 2 8 2 12" xfId="1865"/>
    <cellStyle name="표준 2 8 2 13" xfId="3770"/>
    <cellStyle name="표준 2 8 2 2" xfId="1866"/>
    <cellStyle name="표준 2 8 2 3" xfId="1867"/>
    <cellStyle name="표준 2 8 2 4" xfId="1868"/>
    <cellStyle name="표준 2 8 2 5" xfId="1869"/>
    <cellStyle name="표준 2 8 2 6" xfId="1870"/>
    <cellStyle name="표준 2 8 2 7" xfId="1871"/>
    <cellStyle name="표준 2 8 2 8" xfId="1872"/>
    <cellStyle name="표준 2 8 2 9" xfId="1873"/>
    <cellStyle name="표준 2 8 3" xfId="1874"/>
    <cellStyle name="표준 2 8 3 2" xfId="1875"/>
    <cellStyle name="표준 2 8 4" xfId="1876"/>
    <cellStyle name="표준 2 8 4 2" xfId="1877"/>
    <cellStyle name="표준 2 8 5" xfId="1878"/>
    <cellStyle name="표준 2 8 5 2" xfId="1879"/>
    <cellStyle name="표준 2 8 6" xfId="1880"/>
    <cellStyle name="표준 2 8 7" xfId="1881"/>
    <cellStyle name="표준 2 8 8" xfId="1882"/>
    <cellStyle name="표준 2 8 9" xfId="1883"/>
    <cellStyle name="표준 2 80" xfId="1884"/>
    <cellStyle name="표준 2 81" xfId="1885"/>
    <cellStyle name="표준 2 82" xfId="1886"/>
    <cellStyle name="표준 2 83" xfId="1887"/>
    <cellStyle name="표준 2 84" xfId="1888"/>
    <cellStyle name="표준 2 9" xfId="1889"/>
    <cellStyle name="표준 2 9 10" xfId="1890"/>
    <cellStyle name="표준 2 9 11" xfId="1891"/>
    <cellStyle name="표준 2 9 12" xfId="3771"/>
    <cellStyle name="표준 2 9 2" xfId="1892"/>
    <cellStyle name="표준 2 9 2 10" xfId="1893"/>
    <cellStyle name="표준 2 9 2 11" xfId="1894"/>
    <cellStyle name="표준 2 9 2 12" xfId="1895"/>
    <cellStyle name="표준 2 9 2 2" xfId="1896"/>
    <cellStyle name="표준 2 9 2 3" xfId="1897"/>
    <cellStyle name="표준 2 9 2 4" xfId="1898"/>
    <cellStyle name="표준 2 9 2 5" xfId="1899"/>
    <cellStyle name="표준 2 9 2 6" xfId="1900"/>
    <cellStyle name="표준 2 9 2 7" xfId="1901"/>
    <cellStyle name="표준 2 9 2 8" xfId="1902"/>
    <cellStyle name="표준 2 9 2 9" xfId="1903"/>
    <cellStyle name="표준 2 9 3" xfId="1904"/>
    <cellStyle name="표준 2 9 3 2" xfId="1905"/>
    <cellStyle name="표준 2 9 4" xfId="1906"/>
    <cellStyle name="표준 2 9 4 2" xfId="1907"/>
    <cellStyle name="표준 2 9 5" xfId="1908"/>
    <cellStyle name="표준 2 9 5 2" xfId="1909"/>
    <cellStyle name="표준 2 9 6" xfId="1910"/>
    <cellStyle name="표준 2 9 7" xfId="1911"/>
    <cellStyle name="표준 2 9 8" xfId="1912"/>
    <cellStyle name="표준 2 9 9" xfId="1913"/>
    <cellStyle name="표준 2_시험및과제_협상(수정본)_110110" xfId="4575"/>
    <cellStyle name="표준 20" xfId="1914"/>
    <cellStyle name="표준 20 10" xfId="1915"/>
    <cellStyle name="표준 20 11" xfId="1916"/>
    <cellStyle name="표준 20 12" xfId="1917"/>
    <cellStyle name="표준 20 13" xfId="1918"/>
    <cellStyle name="표준 20 14" xfId="1919"/>
    <cellStyle name="표준 20 15" xfId="1920"/>
    <cellStyle name="표준 20 16" xfId="1921"/>
    <cellStyle name="표준 20 17" xfId="1922"/>
    <cellStyle name="표준 20 18" xfId="1923"/>
    <cellStyle name="표준 20 19" xfId="1924"/>
    <cellStyle name="표준 20 2" xfId="1925"/>
    <cellStyle name="표준 20 2 2" xfId="4576"/>
    <cellStyle name="표준 20 20" xfId="3772"/>
    <cellStyle name="표준 20 3" xfId="1926"/>
    <cellStyle name="표준 20 3 2" xfId="4577"/>
    <cellStyle name="표준 20 4" xfId="1927"/>
    <cellStyle name="표준 20 5" xfId="1928"/>
    <cellStyle name="표준 20 5 10" xfId="1929"/>
    <cellStyle name="표준 20 5 11" xfId="1930"/>
    <cellStyle name="표준 20 5 12" xfId="1931"/>
    <cellStyle name="표준 20 5 2" xfId="1932"/>
    <cellStyle name="표준 20 5 3" xfId="1933"/>
    <cellStyle name="표준 20 5 4" xfId="1934"/>
    <cellStyle name="표준 20 5 5" xfId="1935"/>
    <cellStyle name="표준 20 5 6" xfId="1936"/>
    <cellStyle name="표준 20 5 7" xfId="1937"/>
    <cellStyle name="표준 20 5 8" xfId="1938"/>
    <cellStyle name="표준 20 5 9" xfId="1939"/>
    <cellStyle name="표준 20 6" xfId="1940"/>
    <cellStyle name="표준 20 6 2" xfId="1941"/>
    <cellStyle name="표준 20 7" xfId="1942"/>
    <cellStyle name="표준 20 7 2" xfId="1943"/>
    <cellStyle name="표준 20 8" xfId="1944"/>
    <cellStyle name="표준 20 8 2" xfId="1945"/>
    <cellStyle name="표준 20 9" xfId="1946"/>
    <cellStyle name="표준 21" xfId="1947"/>
    <cellStyle name="표준 21 10" xfId="1948"/>
    <cellStyle name="표준 21 10 2" xfId="4578"/>
    <cellStyle name="표준 21 10 3" xfId="4579"/>
    <cellStyle name="표준 21 10 4" xfId="4580"/>
    <cellStyle name="표준 21 10 5" xfId="4581"/>
    <cellStyle name="표준 21 11" xfId="1949"/>
    <cellStyle name="표준 21 12" xfId="1950"/>
    <cellStyle name="표준 21 13" xfId="1951"/>
    <cellStyle name="표준 21 14" xfId="1952"/>
    <cellStyle name="표준 21 15" xfId="1953"/>
    <cellStyle name="표준 21 15 2" xfId="3773"/>
    <cellStyle name="표준 21 16" xfId="1954"/>
    <cellStyle name="표준 21 16 2" xfId="3774"/>
    <cellStyle name="표준 21 16 3" xfId="4582"/>
    <cellStyle name="표준 21 17" xfId="1955"/>
    <cellStyle name="표준 21 18" xfId="1956"/>
    <cellStyle name="표준 21 19" xfId="1957"/>
    <cellStyle name="표준 21 2" xfId="1958"/>
    <cellStyle name="표준 21 2 10" xfId="4583"/>
    <cellStyle name="표준 21 2 11" xfId="4584"/>
    <cellStyle name="표준 21 2 12" xfId="4585"/>
    <cellStyle name="표준 21 2 13" xfId="4586"/>
    <cellStyle name="표준 21 2 14" xfId="4587"/>
    <cellStyle name="표준 21 2 15" xfId="4588"/>
    <cellStyle name="표준 21 2 16" xfId="4589"/>
    <cellStyle name="표준 21 2 17" xfId="4590"/>
    <cellStyle name="표준 21 2 18" xfId="4591"/>
    <cellStyle name="표준 21 2 19" xfId="4592"/>
    <cellStyle name="표준 21 2 2" xfId="4593"/>
    <cellStyle name="표준 21 2 2 10" xfId="4594"/>
    <cellStyle name="표준 21 2 2 11" xfId="4595"/>
    <cellStyle name="표준 21 2 2 12" xfId="4596"/>
    <cellStyle name="표준 21 2 2 13" xfId="4597"/>
    <cellStyle name="표준 21 2 2 14" xfId="4598"/>
    <cellStyle name="표준 21 2 2 15" xfId="4599"/>
    <cellStyle name="표준 21 2 2 16" xfId="4600"/>
    <cellStyle name="표준 21 2 2 17" xfId="4601"/>
    <cellStyle name="표준 21 2 2 18" xfId="4602"/>
    <cellStyle name="표준 21 2 2 19" xfId="4603"/>
    <cellStyle name="표준 21 2 2 2" xfId="4604"/>
    <cellStyle name="표준 21 2 2 20" xfId="4605"/>
    <cellStyle name="표준 21 2 2 21" xfId="4606"/>
    <cellStyle name="표준 21 2 2 22" xfId="4607"/>
    <cellStyle name="표준 21 2 2 23" xfId="4608"/>
    <cellStyle name="표준 21 2 2 24" xfId="4609"/>
    <cellStyle name="표준 21 2 2 3" xfId="4610"/>
    <cellStyle name="표준 21 2 2 4" xfId="4611"/>
    <cellStyle name="표준 21 2 2 5" xfId="4612"/>
    <cellStyle name="표준 21 2 2 6" xfId="4613"/>
    <cellStyle name="표준 21 2 2 7" xfId="4614"/>
    <cellStyle name="표준 21 2 2 8" xfId="4615"/>
    <cellStyle name="표준 21 2 2 9" xfId="4616"/>
    <cellStyle name="표준 21 2 20" xfId="4617"/>
    <cellStyle name="표준 21 2 21" xfId="4618"/>
    <cellStyle name="표준 21 2 22" xfId="4619"/>
    <cellStyle name="표준 21 2 23" xfId="4620"/>
    <cellStyle name="표준 21 2 24" xfId="4621"/>
    <cellStyle name="표준 21 2 3" xfId="4622"/>
    <cellStyle name="표준 21 2 4" xfId="4623"/>
    <cellStyle name="표준 21 2 5" xfId="4624"/>
    <cellStyle name="표준 21 2 6" xfId="4625"/>
    <cellStyle name="표준 21 2 7" xfId="4626"/>
    <cellStyle name="표준 21 2 8" xfId="4627"/>
    <cellStyle name="표준 21 2 9" xfId="4628"/>
    <cellStyle name="표준 21 20" xfId="3775"/>
    <cellStyle name="표준 21 21" xfId="4629"/>
    <cellStyle name="표준 21 22" xfId="4630"/>
    <cellStyle name="표준 21 23" xfId="4631"/>
    <cellStyle name="표준 21 24" xfId="4632"/>
    <cellStyle name="표준 21 25" xfId="4633"/>
    <cellStyle name="표준 21 26" xfId="4634"/>
    <cellStyle name="표준 21 27" xfId="4635"/>
    <cellStyle name="표준 21 3" xfId="1959"/>
    <cellStyle name="표준 21 4" xfId="1960"/>
    <cellStyle name="표준 21 5" xfId="1961"/>
    <cellStyle name="표준 21 5 10" xfId="1962"/>
    <cellStyle name="표준 21 5 11" xfId="1963"/>
    <cellStyle name="표준 21 5 12" xfId="1964"/>
    <cellStyle name="표준 21 5 2" xfId="1965"/>
    <cellStyle name="표준 21 5 3" xfId="1966"/>
    <cellStyle name="표준 21 5 4" xfId="1967"/>
    <cellStyle name="표준 21 5 5" xfId="1968"/>
    <cellStyle name="표준 21 5 6" xfId="1969"/>
    <cellStyle name="표준 21 5 7" xfId="1970"/>
    <cellStyle name="표준 21 5 8" xfId="1971"/>
    <cellStyle name="표준 21 5 9" xfId="1972"/>
    <cellStyle name="표준 21 6" xfId="1973"/>
    <cellStyle name="표준 21 6 2" xfId="1974"/>
    <cellStyle name="표준 21 7" xfId="1975"/>
    <cellStyle name="표준 21 7 2" xfId="1976"/>
    <cellStyle name="표준 21 8" xfId="1977"/>
    <cellStyle name="표준 21 8 2" xfId="1978"/>
    <cellStyle name="표준 21 9" xfId="1979"/>
    <cellStyle name="표준 22" xfId="1980"/>
    <cellStyle name="표준 22 10" xfId="1981"/>
    <cellStyle name="표준 22 11" xfId="1982"/>
    <cellStyle name="표준 22 12" xfId="1983"/>
    <cellStyle name="표준 22 13" xfId="1984"/>
    <cellStyle name="표준 22 14" xfId="1985"/>
    <cellStyle name="표준 22 15" xfId="1986"/>
    <cellStyle name="표준 22 16" xfId="1987"/>
    <cellStyle name="표준 22 17" xfId="1988"/>
    <cellStyle name="표준 22 18" xfId="1989"/>
    <cellStyle name="표준 22 19" xfId="1990"/>
    <cellStyle name="표준 22 2" xfId="1991"/>
    <cellStyle name="표준 22 2 2" xfId="4636"/>
    <cellStyle name="표준 22 20" xfId="1992"/>
    <cellStyle name="표준 22 21" xfId="1993"/>
    <cellStyle name="표준 22 22" xfId="1994"/>
    <cellStyle name="표준 22 23" xfId="1995"/>
    <cellStyle name="표준 22 23 2" xfId="1996"/>
    <cellStyle name="표준 22 24" xfId="1997"/>
    <cellStyle name="표준 22 24 2" xfId="1998"/>
    <cellStyle name="표준 22 25" xfId="1999"/>
    <cellStyle name="표준 22 25 2" xfId="2000"/>
    <cellStyle name="표준 22 26" xfId="2001"/>
    <cellStyle name="표준 22 27" xfId="2002"/>
    <cellStyle name="표준 22 28" xfId="2003"/>
    <cellStyle name="표준 22 29" xfId="2004"/>
    <cellStyle name="표준 22 3" xfId="2005"/>
    <cellStyle name="표준 22 3 2" xfId="4637"/>
    <cellStyle name="표준 22 30" xfId="2006"/>
    <cellStyle name="표준 22 31" xfId="2007"/>
    <cellStyle name="표준 22 32" xfId="2008"/>
    <cellStyle name="표준 22 33" xfId="2009"/>
    <cellStyle name="표준 22 34" xfId="2010"/>
    <cellStyle name="표준 22 35" xfId="2011"/>
    <cellStyle name="표준 22 36" xfId="2012"/>
    <cellStyle name="표준 22 37" xfId="3776"/>
    <cellStyle name="표준 22 4" xfId="2013"/>
    <cellStyle name="표준 22 5" xfId="2014"/>
    <cellStyle name="표준 22 6" xfId="2015"/>
    <cellStyle name="표준 22 7" xfId="2016"/>
    <cellStyle name="표준 22 8" xfId="2017"/>
    <cellStyle name="표준 22 9" xfId="2018"/>
    <cellStyle name="표준 23" xfId="2019"/>
    <cellStyle name="표준 23 10" xfId="2020"/>
    <cellStyle name="표준 23 11" xfId="2021"/>
    <cellStyle name="표준 23 12" xfId="2022"/>
    <cellStyle name="표준 23 13" xfId="2023"/>
    <cellStyle name="표준 23 14" xfId="2024"/>
    <cellStyle name="표준 23 15" xfId="2025"/>
    <cellStyle name="표준 23 16" xfId="2026"/>
    <cellStyle name="표준 23 17" xfId="2027"/>
    <cellStyle name="표준 23 18" xfId="2028"/>
    <cellStyle name="표준 23 19" xfId="2029"/>
    <cellStyle name="표준 23 2" xfId="2030"/>
    <cellStyle name="표준 23 2 2" xfId="4638"/>
    <cellStyle name="표준 23 20" xfId="2031"/>
    <cellStyle name="표준 23 21" xfId="2032"/>
    <cellStyle name="표준 23 22" xfId="2033"/>
    <cellStyle name="표준 23 23" xfId="2034"/>
    <cellStyle name="표준 23 23 2" xfId="2035"/>
    <cellStyle name="표준 23 24" xfId="2036"/>
    <cellStyle name="표준 23 24 2" xfId="2037"/>
    <cellStyle name="표준 23 25" xfId="2038"/>
    <cellStyle name="표준 23 25 2" xfId="2039"/>
    <cellStyle name="표준 23 26" xfId="2040"/>
    <cellStyle name="표준 23 27" xfId="2041"/>
    <cellStyle name="표준 23 28" xfId="2042"/>
    <cellStyle name="표준 23 29" xfId="2043"/>
    <cellStyle name="표준 23 3" xfId="2044"/>
    <cellStyle name="표준 23 3 2" xfId="4639"/>
    <cellStyle name="표준 23 30" xfId="2045"/>
    <cellStyle name="표준 23 31" xfId="2046"/>
    <cellStyle name="표준 23 32" xfId="2047"/>
    <cellStyle name="표준 23 33" xfId="2048"/>
    <cellStyle name="표준 23 34" xfId="2049"/>
    <cellStyle name="표준 23 35" xfId="2050"/>
    <cellStyle name="표준 23 36" xfId="2051"/>
    <cellStyle name="표준 23 37" xfId="3777"/>
    <cellStyle name="표준 23 4" xfId="2052"/>
    <cellStyle name="표준 23 5" xfId="2053"/>
    <cellStyle name="표준 23 6" xfId="2054"/>
    <cellStyle name="표준 23 7" xfId="2055"/>
    <cellStyle name="표준 23 8" xfId="2056"/>
    <cellStyle name="표준 23 9" xfId="2057"/>
    <cellStyle name="표준 24" xfId="2058"/>
    <cellStyle name="표준 24 10" xfId="2059"/>
    <cellStyle name="표준 24 11" xfId="2060"/>
    <cellStyle name="표준 24 12" xfId="2061"/>
    <cellStyle name="표준 24 13" xfId="2062"/>
    <cellStyle name="표준 24 14" xfId="2063"/>
    <cellStyle name="표준 24 15" xfId="2064"/>
    <cellStyle name="표준 24 16" xfId="2065"/>
    <cellStyle name="표준 24 17" xfId="2066"/>
    <cellStyle name="표준 24 18" xfId="2067"/>
    <cellStyle name="표준 24 19" xfId="2068"/>
    <cellStyle name="표준 24 2" xfId="2069"/>
    <cellStyle name="표준 24 2 2" xfId="4640"/>
    <cellStyle name="표준 24 20" xfId="2070"/>
    <cellStyle name="표준 24 21" xfId="2071"/>
    <cellStyle name="표준 24 22" xfId="2072"/>
    <cellStyle name="표준 24 23" xfId="2073"/>
    <cellStyle name="표준 24 23 2" xfId="2074"/>
    <cellStyle name="표준 24 24" xfId="2075"/>
    <cellStyle name="표준 24 24 2" xfId="2076"/>
    <cellStyle name="표준 24 25" xfId="2077"/>
    <cellStyle name="표준 24 25 2" xfId="2078"/>
    <cellStyle name="표준 24 26" xfId="2079"/>
    <cellStyle name="표준 24 27" xfId="2080"/>
    <cellStyle name="표준 24 28" xfId="2081"/>
    <cellStyle name="표준 24 29" xfId="2082"/>
    <cellStyle name="표준 24 3" xfId="2083"/>
    <cellStyle name="표준 24 30" xfId="2084"/>
    <cellStyle name="표준 24 31" xfId="2085"/>
    <cellStyle name="표준 24 32" xfId="2086"/>
    <cellStyle name="표준 24 33" xfId="2087"/>
    <cellStyle name="표준 24 34" xfId="2088"/>
    <cellStyle name="표준 24 35" xfId="2089"/>
    <cellStyle name="표준 24 36" xfId="2090"/>
    <cellStyle name="표준 24 37" xfId="3778"/>
    <cellStyle name="표준 24 4" xfId="2091"/>
    <cellStyle name="표준 24 5" xfId="2092"/>
    <cellStyle name="표준 24 6" xfId="2093"/>
    <cellStyle name="표준 24 7" xfId="2094"/>
    <cellStyle name="표준 24 8" xfId="2095"/>
    <cellStyle name="표준 24 9" xfId="2096"/>
    <cellStyle name="표준 25" xfId="2097"/>
    <cellStyle name="표준 25 10" xfId="2098"/>
    <cellStyle name="표준 25 10 2" xfId="4641"/>
    <cellStyle name="표준 25 10 3" xfId="4642"/>
    <cellStyle name="표준 25 10 4" xfId="4643"/>
    <cellStyle name="표준 25 11" xfId="2099"/>
    <cellStyle name="표준 25 11 2" xfId="4644"/>
    <cellStyle name="표준 25 11 3" xfId="4645"/>
    <cellStyle name="표준 25 12" xfId="2100"/>
    <cellStyle name="표준 25 13" xfId="2101"/>
    <cellStyle name="표준 25 14" xfId="2102"/>
    <cellStyle name="표준 25 15" xfId="2103"/>
    <cellStyle name="표준 25 16" xfId="2104"/>
    <cellStyle name="표준 25 17" xfId="2105"/>
    <cellStyle name="표준 25 18" xfId="2106"/>
    <cellStyle name="표준 25 19" xfId="2107"/>
    <cellStyle name="표준 25 2" xfId="2108"/>
    <cellStyle name="표준 25 20" xfId="2109"/>
    <cellStyle name="표준 25 21" xfId="2110"/>
    <cellStyle name="표준 25 22" xfId="2111"/>
    <cellStyle name="표준 25 23" xfId="2112"/>
    <cellStyle name="표준 25 23 2" xfId="2113"/>
    <cellStyle name="표준 25 24" xfId="2114"/>
    <cellStyle name="표준 25 24 2" xfId="2115"/>
    <cellStyle name="표준 25 25" xfId="2116"/>
    <cellStyle name="표준 25 25 2" xfId="2117"/>
    <cellStyle name="표준 25 26" xfId="2118"/>
    <cellStyle name="표준 25 27" xfId="2119"/>
    <cellStyle name="표준 25 28" xfId="2120"/>
    <cellStyle name="표준 25 29" xfId="2121"/>
    <cellStyle name="표준 25 3" xfId="2122"/>
    <cellStyle name="표준 25 30" xfId="2123"/>
    <cellStyle name="표준 25 31" xfId="2124"/>
    <cellStyle name="표준 25 32" xfId="2125"/>
    <cellStyle name="표준 25 33" xfId="2126"/>
    <cellStyle name="표준 25 34" xfId="2127"/>
    <cellStyle name="표준 25 35" xfId="2128"/>
    <cellStyle name="표준 25 36" xfId="2129"/>
    <cellStyle name="표준 25 37" xfId="3779"/>
    <cellStyle name="표준 25 4" xfId="2130"/>
    <cellStyle name="표준 25 5" xfId="2131"/>
    <cellStyle name="표준 25 6" xfId="2132"/>
    <cellStyle name="표준 25 7" xfId="2133"/>
    <cellStyle name="표준 25 8" xfId="2134"/>
    <cellStyle name="표준 25 9" xfId="2135"/>
    <cellStyle name="표준 26" xfId="2136"/>
    <cellStyle name="표준 26 10" xfId="2137"/>
    <cellStyle name="표준 26 11" xfId="2138"/>
    <cellStyle name="표준 26 12" xfId="2139"/>
    <cellStyle name="표준 26 13" xfId="2140"/>
    <cellStyle name="표준 26 14" xfId="2141"/>
    <cellStyle name="표준 26 15" xfId="2142"/>
    <cellStyle name="표준 26 16" xfId="2143"/>
    <cellStyle name="표준 26 17" xfId="2144"/>
    <cellStyle name="표준 26 18" xfId="2145"/>
    <cellStyle name="표준 26 19" xfId="2146"/>
    <cellStyle name="표준 26 2" xfId="2147"/>
    <cellStyle name="표준 26 2 2" xfId="4646"/>
    <cellStyle name="표준 26 20" xfId="2148"/>
    <cellStyle name="표준 26 21" xfId="2149"/>
    <cellStyle name="표준 26 22" xfId="2150"/>
    <cellStyle name="표준 26 23" xfId="2151"/>
    <cellStyle name="표준 26 23 2" xfId="2152"/>
    <cellStyle name="표준 26 24" xfId="2153"/>
    <cellStyle name="표준 26 24 2" xfId="2154"/>
    <cellStyle name="표준 26 25" xfId="2155"/>
    <cellStyle name="표준 26 25 2" xfId="2156"/>
    <cellStyle name="표준 26 26" xfId="2157"/>
    <cellStyle name="표준 26 27" xfId="2158"/>
    <cellStyle name="표준 26 28" xfId="2159"/>
    <cellStyle name="표준 26 29" xfId="2160"/>
    <cellStyle name="표준 26 3" xfId="2161"/>
    <cellStyle name="표준 26 30" xfId="2162"/>
    <cellStyle name="표준 26 31" xfId="2163"/>
    <cellStyle name="표준 26 32" xfId="2164"/>
    <cellStyle name="표준 26 33" xfId="2165"/>
    <cellStyle name="표준 26 34" xfId="2166"/>
    <cellStyle name="표준 26 35" xfId="2167"/>
    <cellStyle name="표준 26 36" xfId="2168"/>
    <cellStyle name="표준 26 37" xfId="3780"/>
    <cellStyle name="표준 26 4" xfId="2169"/>
    <cellStyle name="표준 26 5" xfId="2170"/>
    <cellStyle name="표준 26 6" xfId="2171"/>
    <cellStyle name="표준 26 7" xfId="2172"/>
    <cellStyle name="표준 26 8" xfId="2173"/>
    <cellStyle name="표준 26 9" xfId="2174"/>
    <cellStyle name="표준 27" xfId="2175"/>
    <cellStyle name="표준 27 10" xfId="2176"/>
    <cellStyle name="표준 27 11" xfId="2177"/>
    <cellStyle name="표준 27 12" xfId="2178"/>
    <cellStyle name="표준 27 13" xfId="2179"/>
    <cellStyle name="표준 27 14" xfId="2180"/>
    <cellStyle name="표준 27 15" xfId="2181"/>
    <cellStyle name="표준 27 16" xfId="2182"/>
    <cellStyle name="표준 27 17" xfId="2183"/>
    <cellStyle name="표준 27 18" xfId="2184"/>
    <cellStyle name="표준 27 19" xfId="2185"/>
    <cellStyle name="표준 27 2" xfId="2186"/>
    <cellStyle name="표준 27 2 2" xfId="4647"/>
    <cellStyle name="표준 27 20" xfId="2187"/>
    <cellStyle name="표준 27 21" xfId="2188"/>
    <cellStyle name="표준 27 22" xfId="2189"/>
    <cellStyle name="표준 27 23" xfId="2190"/>
    <cellStyle name="표준 27 23 2" xfId="2191"/>
    <cellStyle name="표준 27 24" xfId="2192"/>
    <cellStyle name="표준 27 24 2" xfId="2193"/>
    <cellStyle name="표준 27 25" xfId="2194"/>
    <cellStyle name="표준 27 25 2" xfId="2195"/>
    <cellStyle name="표준 27 26" xfId="2196"/>
    <cellStyle name="표준 27 27" xfId="2197"/>
    <cellStyle name="표준 27 28" xfId="2198"/>
    <cellStyle name="표준 27 29" xfId="2199"/>
    <cellStyle name="표준 27 3" xfId="2200"/>
    <cellStyle name="표준 27 30" xfId="2201"/>
    <cellStyle name="표준 27 31" xfId="2202"/>
    <cellStyle name="표준 27 32" xfId="2203"/>
    <cellStyle name="표준 27 33" xfId="2204"/>
    <cellStyle name="표준 27 34" xfId="2205"/>
    <cellStyle name="표준 27 35" xfId="2206"/>
    <cellStyle name="표준 27 36" xfId="2207"/>
    <cellStyle name="표준 27 37" xfId="3781"/>
    <cellStyle name="표준 27 4" xfId="2208"/>
    <cellStyle name="표준 27 5" xfId="2209"/>
    <cellStyle name="표준 27 6" xfId="2210"/>
    <cellStyle name="표준 27 7" xfId="2211"/>
    <cellStyle name="표준 27 8" xfId="2212"/>
    <cellStyle name="표준 27 9" xfId="2213"/>
    <cellStyle name="표준 28" xfId="2214"/>
    <cellStyle name="표준 28 10" xfId="2215"/>
    <cellStyle name="표준 28 11" xfId="2216"/>
    <cellStyle name="표준 28 12" xfId="2217"/>
    <cellStyle name="표준 28 13" xfId="2218"/>
    <cellStyle name="표준 28 13 2" xfId="2219"/>
    <cellStyle name="표준 28 13 3" xfId="2220"/>
    <cellStyle name="표준 28 13 4" xfId="2221"/>
    <cellStyle name="표준 28 14" xfId="2222"/>
    <cellStyle name="표준 28 15" xfId="2223"/>
    <cellStyle name="표준 28 16" xfId="2224"/>
    <cellStyle name="표준 28 17" xfId="2225"/>
    <cellStyle name="표준 28 18" xfId="2226"/>
    <cellStyle name="표준 28 19" xfId="2227"/>
    <cellStyle name="표준 28 2" xfId="2228"/>
    <cellStyle name="표준 28 2 2" xfId="2229"/>
    <cellStyle name="표준 28 2 3" xfId="3782"/>
    <cellStyle name="표준 28 20" xfId="3783"/>
    <cellStyle name="표준 28 3" xfId="2230"/>
    <cellStyle name="표준 28 4" xfId="2231"/>
    <cellStyle name="표준 28 5" xfId="2232"/>
    <cellStyle name="표준 28 5 10" xfId="2233"/>
    <cellStyle name="표준 28 5 11" xfId="2234"/>
    <cellStyle name="표준 28 5 12" xfId="2235"/>
    <cellStyle name="표준 28 5 13" xfId="2236"/>
    <cellStyle name="표준 28 5 2" xfId="2237"/>
    <cellStyle name="표준 28 5 2 2" xfId="2238"/>
    <cellStyle name="표준 28 5 2 3" xfId="2239"/>
    <cellStyle name="표준 28 5 2 4" xfId="2240"/>
    <cellStyle name="표준 28 5 3" xfId="2241"/>
    <cellStyle name="표준 28 5 4" xfId="2242"/>
    <cellStyle name="표준 28 5 5" xfId="2243"/>
    <cellStyle name="표준 28 5 6" xfId="2244"/>
    <cellStyle name="표준 28 5 7" xfId="2245"/>
    <cellStyle name="표준 28 5 8" xfId="2246"/>
    <cellStyle name="표준 28 5 9" xfId="2247"/>
    <cellStyle name="표준 28 6" xfId="2248"/>
    <cellStyle name="표준 28 6 2" xfId="2249"/>
    <cellStyle name="표준 28 7" xfId="2250"/>
    <cellStyle name="표준 28 7 2" xfId="2251"/>
    <cellStyle name="표준 28 8" xfId="2252"/>
    <cellStyle name="표준 28 8 2" xfId="2253"/>
    <cellStyle name="표준 28 9" xfId="2254"/>
    <cellStyle name="표준 29" xfId="2255"/>
    <cellStyle name="표준 29 10" xfId="2256"/>
    <cellStyle name="표준 29 11" xfId="2257"/>
    <cellStyle name="표준 29 12" xfId="2258"/>
    <cellStyle name="표준 29 13" xfId="2259"/>
    <cellStyle name="표준 29 14" xfId="2260"/>
    <cellStyle name="표준 29 15" xfId="2261"/>
    <cellStyle name="표준 29 16" xfId="2262"/>
    <cellStyle name="표준 29 17" xfId="2263"/>
    <cellStyle name="표준 29 18" xfId="2264"/>
    <cellStyle name="표준 29 19" xfId="2265"/>
    <cellStyle name="표준 29 2" xfId="2266"/>
    <cellStyle name="표준 29 2 2" xfId="2267"/>
    <cellStyle name="표준 29 2 3" xfId="3784"/>
    <cellStyle name="표준 29 20" xfId="3785"/>
    <cellStyle name="표준 29 3" xfId="2268"/>
    <cellStyle name="표준 29 4" xfId="2269"/>
    <cellStyle name="표준 29 5" xfId="2270"/>
    <cellStyle name="표준 29 5 10" xfId="2271"/>
    <cellStyle name="표준 29 5 11" xfId="2272"/>
    <cellStyle name="표준 29 5 12" xfId="2273"/>
    <cellStyle name="표준 29 5 2" xfId="2274"/>
    <cellStyle name="표준 29 5 3" xfId="2275"/>
    <cellStyle name="표준 29 5 4" xfId="2276"/>
    <cellStyle name="표준 29 5 5" xfId="2277"/>
    <cellStyle name="표준 29 5 6" xfId="2278"/>
    <cellStyle name="표준 29 5 7" xfId="2279"/>
    <cellStyle name="표준 29 5 8" xfId="2280"/>
    <cellStyle name="표준 29 5 9" xfId="2281"/>
    <cellStyle name="표준 29 6" xfId="2282"/>
    <cellStyle name="표준 29 6 2" xfId="2283"/>
    <cellStyle name="표준 29 7" xfId="2284"/>
    <cellStyle name="표준 29 7 2" xfId="2285"/>
    <cellStyle name="표준 29 8" xfId="2286"/>
    <cellStyle name="표준 29 8 2" xfId="2287"/>
    <cellStyle name="표준 29 9" xfId="2288"/>
    <cellStyle name="표준 3" xfId="2289"/>
    <cellStyle name="표준 3 10" xfId="2290"/>
    <cellStyle name="표준 3 10 2" xfId="3786"/>
    <cellStyle name="표준 3 10 3" xfId="4648"/>
    <cellStyle name="표준 3 11" xfId="2291"/>
    <cellStyle name="표준 3 11 2" xfId="3787"/>
    <cellStyle name="표준 3 11 3" xfId="4649"/>
    <cellStyle name="표준 3 12" xfId="2292"/>
    <cellStyle name="표준 3 12 2" xfId="3788"/>
    <cellStyle name="표준 3 12 3" xfId="4650"/>
    <cellStyle name="표준 3 13" xfId="2293"/>
    <cellStyle name="표준 3 13 2" xfId="3789"/>
    <cellStyle name="표준 3 13 3" xfId="4651"/>
    <cellStyle name="표준 3 14" xfId="2294"/>
    <cellStyle name="표준 3 14 2" xfId="3790"/>
    <cellStyle name="표준 3 14 3" xfId="4652"/>
    <cellStyle name="표준 3 15" xfId="2295"/>
    <cellStyle name="표준 3 15 10" xfId="4653"/>
    <cellStyle name="표준 3 15 11" xfId="4654"/>
    <cellStyle name="표준 3 15 12" xfId="4655"/>
    <cellStyle name="표준 3 15 13" xfId="4656"/>
    <cellStyle name="표준 3 15 2" xfId="3791"/>
    <cellStyle name="표준 3 15 2 2" xfId="4657"/>
    <cellStyle name="표준 3 15 2 3" xfId="4658"/>
    <cellStyle name="표준 3 15 2 4" xfId="4659"/>
    <cellStyle name="표준 3 15 3" xfId="3792"/>
    <cellStyle name="표준 3 15 3 2" xfId="4660"/>
    <cellStyle name="표준 3 15 3 3" xfId="4661"/>
    <cellStyle name="표준 3 15 3 4" xfId="4662"/>
    <cellStyle name="표준 3 15 4" xfId="4663"/>
    <cellStyle name="표준 3 15 5" xfId="4664"/>
    <cellStyle name="표준 3 15 6" xfId="4665"/>
    <cellStyle name="표준 3 15 7" xfId="4666"/>
    <cellStyle name="표준 3 15 8" xfId="4667"/>
    <cellStyle name="표준 3 15 9" xfId="4668"/>
    <cellStyle name="표준 3 16" xfId="2296"/>
    <cellStyle name="표준 3 17" xfId="2297"/>
    <cellStyle name="표준 3 18" xfId="2298"/>
    <cellStyle name="표준 3 19" xfId="2299"/>
    <cellStyle name="표준 3 19 2" xfId="4669"/>
    <cellStyle name="표준 3 19 2 2" xfId="4670"/>
    <cellStyle name="표준 3 19 2 3" xfId="4671"/>
    <cellStyle name="표준 3 19 2 4" xfId="4672"/>
    <cellStyle name="표준 3 19 3" xfId="4673"/>
    <cellStyle name="표준 3 19 4" xfId="4674"/>
    <cellStyle name="표준 3 2" xfId="2300"/>
    <cellStyle name="표준 3 2 10" xfId="3793"/>
    <cellStyle name="표준 3 2 11" xfId="3794"/>
    <cellStyle name="표준 3 2 12" xfId="4675"/>
    <cellStyle name="표준 3 2 13" xfId="4676"/>
    <cellStyle name="표준 3 2 14" xfId="4677"/>
    <cellStyle name="표준 3 2 15" xfId="4678"/>
    <cellStyle name="표준 3 2 16" xfId="4679"/>
    <cellStyle name="표준 3 2 16 2" xfId="4680"/>
    <cellStyle name="표준 3 2 16 3" xfId="4681"/>
    <cellStyle name="표준 3 2 17" xfId="4682"/>
    <cellStyle name="표준 3 2 18" xfId="4683"/>
    <cellStyle name="표준 3 2 19" xfId="4684"/>
    <cellStyle name="표준 3 2 2" xfId="2301"/>
    <cellStyle name="표준 3 2 2 10" xfId="4685"/>
    <cellStyle name="표준 3 2 2 11" xfId="4686"/>
    <cellStyle name="표준 3 2 2 12" xfId="4687"/>
    <cellStyle name="표준 3 2 2 13" xfId="4688"/>
    <cellStyle name="표준 3 2 2 14" xfId="4689"/>
    <cellStyle name="표준 3 2 2 15" xfId="4690"/>
    <cellStyle name="표준 3 2 2 16" xfId="4691"/>
    <cellStyle name="표준 3 2 2 17" xfId="4692"/>
    <cellStyle name="표준 3 2 2 18" xfId="4693"/>
    <cellStyle name="표준 3 2 2 19" xfId="4694"/>
    <cellStyle name="표준 3 2 2 2" xfId="4695"/>
    <cellStyle name="표준 3 2 2 2 10" xfId="4696"/>
    <cellStyle name="표준 3 2 2 2 11" xfId="4697"/>
    <cellStyle name="표준 3 2 2 2 12" xfId="4698"/>
    <cellStyle name="표준 3 2 2 2 13" xfId="4699"/>
    <cellStyle name="표준 3 2 2 2 14" xfId="4700"/>
    <cellStyle name="표준 3 2 2 2 15" xfId="4701"/>
    <cellStyle name="표준 3 2 2 2 16" xfId="4702"/>
    <cellStyle name="표준 3 2 2 2 17" xfId="4703"/>
    <cellStyle name="표준 3 2 2 2 18" xfId="4704"/>
    <cellStyle name="표준 3 2 2 2 19" xfId="4705"/>
    <cellStyle name="표준 3 2 2 2 2" xfId="4706"/>
    <cellStyle name="표준 3 2 2 2 2 2" xfId="4707"/>
    <cellStyle name="표준 3 2 2 2 2 3" xfId="4708"/>
    <cellStyle name="표준 3 2 2 2 2 4" xfId="4709"/>
    <cellStyle name="표준 3 2 2 2 20" xfId="4710"/>
    <cellStyle name="표준 3 2 2 2 21" xfId="4711"/>
    <cellStyle name="표준 3 2 2 2 22" xfId="4712"/>
    <cellStyle name="표준 3 2 2 2 23" xfId="4713"/>
    <cellStyle name="표준 3 2 2 2 24" xfId="4714"/>
    <cellStyle name="표준 3 2 2 2 25" xfId="4715"/>
    <cellStyle name="표준 3 2 2 2 3" xfId="4716"/>
    <cellStyle name="표준 3 2 2 2 4" xfId="4717"/>
    <cellStyle name="표준 3 2 2 2 5" xfId="4718"/>
    <cellStyle name="표준 3 2 2 2 6" xfId="4719"/>
    <cellStyle name="표준 3 2 2 2 7" xfId="4720"/>
    <cellStyle name="표준 3 2 2 2 8" xfId="4721"/>
    <cellStyle name="표준 3 2 2 2 9" xfId="4722"/>
    <cellStyle name="표준 3 2 2 20" xfId="4723"/>
    <cellStyle name="표준 3 2 2 21" xfId="4724"/>
    <cellStyle name="표준 3 2 2 22" xfId="4725"/>
    <cellStyle name="표준 3 2 2 23" xfId="4726"/>
    <cellStyle name="표준 3 2 2 24" xfId="4727"/>
    <cellStyle name="표준 3 2 2 25" xfId="4728"/>
    <cellStyle name="표준 3 2 2 26" xfId="4729"/>
    <cellStyle name="표준 3 2 2 3" xfId="4730"/>
    <cellStyle name="표준 3 2 2 4" xfId="4731"/>
    <cellStyle name="표준 3 2 2 5" xfId="4732"/>
    <cellStyle name="표준 3 2 2 6" xfId="4733"/>
    <cellStyle name="표준 3 2 2 7" xfId="4734"/>
    <cellStyle name="표준 3 2 2 8" xfId="4735"/>
    <cellStyle name="표준 3 2 2 9" xfId="4736"/>
    <cellStyle name="표준 3 2 20" xfId="4737"/>
    <cellStyle name="표준 3 2 21" xfId="4738"/>
    <cellStyle name="표준 3 2 22" xfId="4739"/>
    <cellStyle name="표준 3 2 23" xfId="4740"/>
    <cellStyle name="표준 3 2 24" xfId="4741"/>
    <cellStyle name="표준 3 2 25" xfId="4742"/>
    <cellStyle name="표준 3 2 26" xfId="4743"/>
    <cellStyle name="표준 3 2 27" xfId="4744"/>
    <cellStyle name="표준 3 2 28" xfId="4745"/>
    <cellStyle name="표준 3 2 3" xfId="3795"/>
    <cellStyle name="표준 3 2 4" xfId="3796"/>
    <cellStyle name="표준 3 2 5" xfId="3797"/>
    <cellStyle name="표준 3 2 6" xfId="3798"/>
    <cellStyle name="표준 3 2 7" xfId="3799"/>
    <cellStyle name="표준 3 2 8" xfId="3800"/>
    <cellStyle name="표준 3 2 9" xfId="3801"/>
    <cellStyle name="표준 3 20" xfId="2302"/>
    <cellStyle name="표준 3 20 2" xfId="4746"/>
    <cellStyle name="표준 3 21" xfId="2303"/>
    <cellStyle name="표준 3 21 2" xfId="4747"/>
    <cellStyle name="표준 3 21 3" xfId="4748"/>
    <cellStyle name="표준 3 22" xfId="2304"/>
    <cellStyle name="표준 3 22 2" xfId="3802"/>
    <cellStyle name="표준 3 22 3" xfId="4749"/>
    <cellStyle name="표준 3 23" xfId="2305"/>
    <cellStyle name="표준 3 23 2" xfId="3803"/>
    <cellStyle name="표준 3 23 3" xfId="4750"/>
    <cellStyle name="표준 3 24" xfId="2306"/>
    <cellStyle name="표준 3 24 2" xfId="3804"/>
    <cellStyle name="표준 3 24 3" xfId="4751"/>
    <cellStyle name="표준 3 25" xfId="2307"/>
    <cellStyle name="표준 3 25 2" xfId="3805"/>
    <cellStyle name="표준 3 25 3" xfId="4752"/>
    <cellStyle name="표준 3 26" xfId="2308"/>
    <cellStyle name="표준 3 26 2" xfId="3806"/>
    <cellStyle name="표준 3 26 3" xfId="4753"/>
    <cellStyle name="표준 3 27" xfId="2309"/>
    <cellStyle name="표준 3 27 2" xfId="3807"/>
    <cellStyle name="표준 3 28" xfId="2310"/>
    <cellStyle name="표준 3 28 2" xfId="3808"/>
    <cellStyle name="표준 3 29" xfId="2311"/>
    <cellStyle name="표준 3 29 2" xfId="3809"/>
    <cellStyle name="표준 3 3" xfId="2312"/>
    <cellStyle name="표준 3 3 10" xfId="4754"/>
    <cellStyle name="표준 3 3 11" xfId="4755"/>
    <cellStyle name="표준 3 3 12" xfId="4756"/>
    <cellStyle name="표준 3 3 13" xfId="4757"/>
    <cellStyle name="표준 3 3 14" xfId="4758"/>
    <cellStyle name="표준 3 3 15" xfId="4759"/>
    <cellStyle name="표준 3 3 16" xfId="4760"/>
    <cellStyle name="표준 3 3 16 2" xfId="4761"/>
    <cellStyle name="표준 3 3 16 3" xfId="4762"/>
    <cellStyle name="표준 3 3 17" xfId="4763"/>
    <cellStyle name="표준 3 3 18" xfId="4764"/>
    <cellStyle name="표준 3 3 19" xfId="4765"/>
    <cellStyle name="표준 3 3 2" xfId="2313"/>
    <cellStyle name="표준 3 3 2 10" xfId="4766"/>
    <cellStyle name="표준 3 3 2 11" xfId="4767"/>
    <cellStyle name="표준 3 3 2 12" xfId="4768"/>
    <cellStyle name="표준 3 3 2 13" xfId="4769"/>
    <cellStyle name="표준 3 3 2 14" xfId="4770"/>
    <cellStyle name="표준 3 3 2 14 2" xfId="4771"/>
    <cellStyle name="표준 3 3 2 14 3" xfId="4772"/>
    <cellStyle name="표준 3 3 2 15" xfId="4773"/>
    <cellStyle name="표준 3 3 2 16" xfId="4774"/>
    <cellStyle name="표준 3 3 2 17" xfId="4775"/>
    <cellStyle name="표준 3 3 2 18" xfId="4776"/>
    <cellStyle name="표준 3 3 2 19" xfId="4777"/>
    <cellStyle name="표준 3 3 2 2" xfId="3810"/>
    <cellStyle name="표준 3 3 2 2 10" xfId="4778"/>
    <cellStyle name="표준 3 3 2 2 11" xfId="4779"/>
    <cellStyle name="표준 3 3 2 2 12" xfId="4780"/>
    <cellStyle name="표준 3 3 2 2 13" xfId="4781"/>
    <cellStyle name="표준 3 3 2 2 14" xfId="4782"/>
    <cellStyle name="표준 3 3 2 2 15" xfId="4783"/>
    <cellStyle name="표준 3 3 2 2 16" xfId="4784"/>
    <cellStyle name="표준 3 3 2 2 17" xfId="4785"/>
    <cellStyle name="표준 3 3 2 2 18" xfId="4786"/>
    <cellStyle name="표준 3 3 2 2 19" xfId="4787"/>
    <cellStyle name="표준 3 3 2 2 2" xfId="4788"/>
    <cellStyle name="표준 3 3 2 2 2 2" xfId="4789"/>
    <cellStyle name="표준 3 3 2 2 2 3" xfId="4790"/>
    <cellStyle name="표준 3 3 2 2 2 4" xfId="4791"/>
    <cellStyle name="표준 3 3 2 2 20" xfId="4792"/>
    <cellStyle name="표준 3 3 2 2 21" xfId="4793"/>
    <cellStyle name="표준 3 3 2 2 22" xfId="4794"/>
    <cellStyle name="표준 3 3 2 2 23" xfId="4795"/>
    <cellStyle name="표준 3 3 2 2 24" xfId="4796"/>
    <cellStyle name="표준 3 3 2 2 25" xfId="4797"/>
    <cellStyle name="표준 3 3 2 2 3" xfId="4798"/>
    <cellStyle name="표준 3 3 2 2 4" xfId="4799"/>
    <cellStyle name="표준 3 3 2 2 5" xfId="4800"/>
    <cellStyle name="표준 3 3 2 2 6" xfId="4801"/>
    <cellStyle name="표준 3 3 2 2 7" xfId="4802"/>
    <cellStyle name="표준 3 3 2 2 8" xfId="4803"/>
    <cellStyle name="표준 3 3 2 2 9" xfId="4804"/>
    <cellStyle name="표준 3 3 2 20" xfId="4805"/>
    <cellStyle name="표준 3 3 2 21" xfId="4806"/>
    <cellStyle name="표준 3 3 2 22" xfId="4807"/>
    <cellStyle name="표준 3 3 2 23" xfId="4808"/>
    <cellStyle name="표준 3 3 2 24" xfId="4809"/>
    <cellStyle name="표준 3 3 2 25" xfId="4810"/>
    <cellStyle name="표준 3 3 2 3" xfId="4811"/>
    <cellStyle name="표준 3 3 2 4" xfId="4812"/>
    <cellStyle name="표준 3 3 2 5" xfId="4813"/>
    <cellStyle name="표준 3 3 2 6" xfId="4814"/>
    <cellStyle name="표준 3 3 2 7" xfId="4815"/>
    <cellStyle name="표준 3 3 2 8" xfId="4816"/>
    <cellStyle name="표준 3 3 2 9" xfId="4817"/>
    <cellStyle name="표준 3 3 20" xfId="4818"/>
    <cellStyle name="표준 3 3 21" xfId="4819"/>
    <cellStyle name="표준 3 3 22" xfId="4820"/>
    <cellStyle name="표준 3 3 23" xfId="4821"/>
    <cellStyle name="표준 3 3 24" xfId="4822"/>
    <cellStyle name="표준 3 3 25" xfId="4823"/>
    <cellStyle name="표준 3 3 26" xfId="4824"/>
    <cellStyle name="표준 3 3 27" xfId="4825"/>
    <cellStyle name="표준 3 3 3" xfId="4826"/>
    <cellStyle name="표준 3 3 4" xfId="4827"/>
    <cellStyle name="표준 3 3 5" xfId="4828"/>
    <cellStyle name="표준 3 3 6" xfId="4829"/>
    <cellStyle name="표준 3 3 7" xfId="4830"/>
    <cellStyle name="표준 3 3 8" xfId="4831"/>
    <cellStyle name="표준 3 3 9" xfId="4832"/>
    <cellStyle name="표준 3 30" xfId="2314"/>
    <cellStyle name="표준 3 31" xfId="2315"/>
    <cellStyle name="표준 3 32" xfId="2316"/>
    <cellStyle name="표준 3 33" xfId="2317"/>
    <cellStyle name="표준 3 34" xfId="2318"/>
    <cellStyle name="표준 3 35" xfId="2319"/>
    <cellStyle name="표준 3 36" xfId="2320"/>
    <cellStyle name="표준 3 37" xfId="2321"/>
    <cellStyle name="표준 3 38" xfId="2322"/>
    <cellStyle name="표준 3 39" xfId="2323"/>
    <cellStyle name="표준 3 4" xfId="2324"/>
    <cellStyle name="표준 3 4 10" xfId="4833"/>
    <cellStyle name="표준 3 4 11" xfId="4834"/>
    <cellStyle name="표준 3 4 12" xfId="4835"/>
    <cellStyle name="표준 3 4 13" xfId="4836"/>
    <cellStyle name="표준 3 4 14" xfId="4837"/>
    <cellStyle name="표준 3 4 15" xfId="4838"/>
    <cellStyle name="표준 3 4 16" xfId="4839"/>
    <cellStyle name="표준 3 4 16 2" xfId="4840"/>
    <cellStyle name="표준 3 4 16 3" xfId="4841"/>
    <cellStyle name="표준 3 4 17" xfId="4842"/>
    <cellStyle name="표준 3 4 18" xfId="4843"/>
    <cellStyle name="표준 3 4 19" xfId="4844"/>
    <cellStyle name="표준 3 4 2" xfId="2325"/>
    <cellStyle name="표준 3 4 2 10" xfId="4845"/>
    <cellStyle name="표준 3 4 2 11" xfId="4846"/>
    <cellStyle name="표준 3 4 2 12" xfId="4847"/>
    <cellStyle name="표준 3 4 2 13" xfId="4848"/>
    <cellStyle name="표준 3 4 2 14" xfId="4849"/>
    <cellStyle name="표준 3 4 2 14 2" xfId="4850"/>
    <cellStyle name="표준 3 4 2 14 3" xfId="4851"/>
    <cellStyle name="표준 3 4 2 15" xfId="4852"/>
    <cellStyle name="표준 3 4 2 16" xfId="4853"/>
    <cellStyle name="표준 3 4 2 17" xfId="4854"/>
    <cellStyle name="표준 3 4 2 18" xfId="4855"/>
    <cellStyle name="표준 3 4 2 19" xfId="4856"/>
    <cellStyle name="표준 3 4 2 2" xfId="3811"/>
    <cellStyle name="표준 3 4 2 2 10" xfId="4857"/>
    <cellStyle name="표준 3 4 2 2 11" xfId="4858"/>
    <cellStyle name="표준 3 4 2 2 12" xfId="4859"/>
    <cellStyle name="표준 3 4 2 2 13" xfId="4860"/>
    <cellStyle name="표준 3 4 2 2 14" xfId="4861"/>
    <cellStyle name="표준 3 4 2 2 15" xfId="4862"/>
    <cellStyle name="표준 3 4 2 2 16" xfId="4863"/>
    <cellStyle name="표준 3 4 2 2 17" xfId="4864"/>
    <cellStyle name="표준 3 4 2 2 18" xfId="4865"/>
    <cellStyle name="표준 3 4 2 2 19" xfId="4866"/>
    <cellStyle name="표준 3 4 2 2 2" xfId="4867"/>
    <cellStyle name="표준 3 4 2 2 2 2" xfId="4868"/>
    <cellStyle name="표준 3 4 2 2 2 3" xfId="4869"/>
    <cellStyle name="표준 3 4 2 2 2 4" xfId="4870"/>
    <cellStyle name="표준 3 4 2 2 20" xfId="4871"/>
    <cellStyle name="표준 3 4 2 2 21" xfId="4872"/>
    <cellStyle name="표준 3 4 2 2 22" xfId="4873"/>
    <cellStyle name="표준 3 4 2 2 23" xfId="4874"/>
    <cellStyle name="표준 3 4 2 2 24" xfId="4875"/>
    <cellStyle name="표준 3 4 2 2 25" xfId="4876"/>
    <cellStyle name="표준 3 4 2 2 3" xfId="4877"/>
    <cellStyle name="표준 3 4 2 2 4" xfId="4878"/>
    <cellStyle name="표준 3 4 2 2 5" xfId="4879"/>
    <cellStyle name="표준 3 4 2 2 6" xfId="4880"/>
    <cellStyle name="표준 3 4 2 2 7" xfId="4881"/>
    <cellStyle name="표준 3 4 2 2 8" xfId="4882"/>
    <cellStyle name="표준 3 4 2 2 9" xfId="4883"/>
    <cellStyle name="표준 3 4 2 20" xfId="4884"/>
    <cellStyle name="표준 3 4 2 21" xfId="4885"/>
    <cellStyle name="표준 3 4 2 22" xfId="4886"/>
    <cellStyle name="표준 3 4 2 23" xfId="4887"/>
    <cellStyle name="표준 3 4 2 24" xfId="4888"/>
    <cellStyle name="표준 3 4 2 25" xfId="4889"/>
    <cellStyle name="표준 3 4 2 3" xfId="4890"/>
    <cellStyle name="표준 3 4 2 4" xfId="4891"/>
    <cellStyle name="표준 3 4 2 5" xfId="4892"/>
    <cellStyle name="표준 3 4 2 6" xfId="4893"/>
    <cellStyle name="표준 3 4 2 7" xfId="4894"/>
    <cellStyle name="표준 3 4 2 8" xfId="4895"/>
    <cellStyle name="표준 3 4 2 9" xfId="4896"/>
    <cellStyle name="표준 3 4 20" xfId="4897"/>
    <cellStyle name="표준 3 4 21" xfId="4898"/>
    <cellStyle name="표준 3 4 22" xfId="4899"/>
    <cellStyle name="표준 3 4 23" xfId="4900"/>
    <cellStyle name="표준 3 4 24" xfId="4901"/>
    <cellStyle name="표준 3 4 25" xfId="4902"/>
    <cellStyle name="표준 3 4 26" xfId="4903"/>
    <cellStyle name="표준 3 4 27" xfId="4904"/>
    <cellStyle name="표준 3 4 3" xfId="4905"/>
    <cellStyle name="표준 3 4 4" xfId="4906"/>
    <cellStyle name="표준 3 4 5" xfId="4907"/>
    <cellStyle name="표준 3 4 6" xfId="4908"/>
    <cellStyle name="표준 3 4 7" xfId="4909"/>
    <cellStyle name="표준 3 4 8" xfId="4910"/>
    <cellStyle name="표준 3 4 9" xfId="4911"/>
    <cellStyle name="표준 3 40" xfId="2326"/>
    <cellStyle name="표준 3 41" xfId="2327"/>
    <cellStyle name="표준 3 42" xfId="4912"/>
    <cellStyle name="표준 3 43" xfId="4913"/>
    <cellStyle name="표준 3 5" xfId="2328"/>
    <cellStyle name="표준 3 5 2" xfId="2329"/>
    <cellStyle name="표준 3 5 3" xfId="4914"/>
    <cellStyle name="표준 3 5 4" xfId="4915"/>
    <cellStyle name="표준 3 6" xfId="2330"/>
    <cellStyle name="표준 3 6 10" xfId="2331"/>
    <cellStyle name="표준 3 6 11" xfId="2332"/>
    <cellStyle name="표준 3 6 12" xfId="3812"/>
    <cellStyle name="표준 3 6 2" xfId="2333"/>
    <cellStyle name="표준 3 6 3" xfId="2334"/>
    <cellStyle name="표준 3 6 4" xfId="2335"/>
    <cellStyle name="표준 3 6 5" xfId="2336"/>
    <cellStyle name="표준 3 6 6" xfId="2337"/>
    <cellStyle name="표준 3 6 7" xfId="2338"/>
    <cellStyle name="표준 3 6 8" xfId="2339"/>
    <cellStyle name="표준 3 6 9" xfId="2340"/>
    <cellStyle name="표준 3 7" xfId="2341"/>
    <cellStyle name="표준 3 7 10" xfId="2342"/>
    <cellStyle name="표준 3 7 11" xfId="2343"/>
    <cellStyle name="표준 3 7 12" xfId="3813"/>
    <cellStyle name="표준 3 7 2" xfId="2344"/>
    <cellStyle name="표준 3 7 3" xfId="2345"/>
    <cellStyle name="표준 3 7 4" xfId="2346"/>
    <cellStyle name="표준 3 7 5" xfId="2347"/>
    <cellStyle name="표준 3 7 6" xfId="2348"/>
    <cellStyle name="표준 3 7 7" xfId="2349"/>
    <cellStyle name="표준 3 7 8" xfId="2350"/>
    <cellStyle name="표준 3 7 9" xfId="2351"/>
    <cellStyle name="표준 3 8" xfId="2352"/>
    <cellStyle name="표준 3 8 2" xfId="3814"/>
    <cellStyle name="표준 3 8 3" xfId="4916"/>
    <cellStyle name="표준 3 8 4" xfId="4917"/>
    <cellStyle name="표준 3 9" xfId="2353"/>
    <cellStyle name="표준 3 9 2" xfId="3815"/>
    <cellStyle name="표준 3 9 3" xfId="4918"/>
    <cellStyle name="표준 3 9 4" xfId="4919"/>
    <cellStyle name="표준 30" xfId="2354"/>
    <cellStyle name="표준 30 10" xfId="2355"/>
    <cellStyle name="표준 30 11" xfId="2356"/>
    <cellStyle name="표준 30 12" xfId="2357"/>
    <cellStyle name="표준 30 13" xfId="2358"/>
    <cellStyle name="표준 30 14" xfId="2359"/>
    <cellStyle name="표준 30 15" xfId="2360"/>
    <cellStyle name="표준 30 16" xfId="2361"/>
    <cellStyle name="표준 30 17" xfId="2362"/>
    <cellStyle name="표준 30 18" xfId="2363"/>
    <cellStyle name="표준 30 19" xfId="2364"/>
    <cellStyle name="표준 30 2" xfId="2365"/>
    <cellStyle name="표준 30 2 2" xfId="2366"/>
    <cellStyle name="표준 30 2 3" xfId="3816"/>
    <cellStyle name="표준 30 20" xfId="3817"/>
    <cellStyle name="표준 30 3" xfId="2367"/>
    <cellStyle name="표준 30 4" xfId="2368"/>
    <cellStyle name="표준 30 5" xfId="2369"/>
    <cellStyle name="표준 30 5 10" xfId="2370"/>
    <cellStyle name="표준 30 5 11" xfId="2371"/>
    <cellStyle name="표준 30 5 12" xfId="2372"/>
    <cellStyle name="표준 30 5 2" xfId="2373"/>
    <cellStyle name="표준 30 5 3" xfId="2374"/>
    <cellStyle name="표준 30 5 4" xfId="2375"/>
    <cellStyle name="표준 30 5 5" xfId="2376"/>
    <cellStyle name="표준 30 5 6" xfId="2377"/>
    <cellStyle name="표준 30 5 7" xfId="2378"/>
    <cellStyle name="표준 30 5 8" xfId="2379"/>
    <cellStyle name="표준 30 5 9" xfId="2380"/>
    <cellStyle name="표준 30 6" xfId="2381"/>
    <cellStyle name="표준 30 6 2" xfId="2382"/>
    <cellStyle name="표준 30 7" xfId="2383"/>
    <cellStyle name="표준 30 7 2" xfId="2384"/>
    <cellStyle name="표준 30 8" xfId="2385"/>
    <cellStyle name="표준 30 8 2" xfId="2386"/>
    <cellStyle name="표준 30 9" xfId="2387"/>
    <cellStyle name="표준 31" xfId="2388"/>
    <cellStyle name="표준 31 10" xfId="2389"/>
    <cellStyle name="표준 31 11" xfId="2390"/>
    <cellStyle name="표준 31 12" xfId="2391"/>
    <cellStyle name="표준 31 13" xfId="2392"/>
    <cellStyle name="표준 31 14" xfId="2393"/>
    <cellStyle name="표준 31 15" xfId="2394"/>
    <cellStyle name="표준 31 16" xfId="2395"/>
    <cellStyle name="표준 31 17" xfId="2396"/>
    <cellStyle name="표준 31 18" xfId="2397"/>
    <cellStyle name="표준 31 19" xfId="2398"/>
    <cellStyle name="표준 31 2" xfId="2399"/>
    <cellStyle name="표준 31 2 2" xfId="4920"/>
    <cellStyle name="표준 31 3" xfId="2400"/>
    <cellStyle name="표준 31 4" xfId="2401"/>
    <cellStyle name="표준 31 5" xfId="2402"/>
    <cellStyle name="표준 31 5 10" xfId="2403"/>
    <cellStyle name="표준 31 5 11" xfId="2404"/>
    <cellStyle name="표준 31 5 12" xfId="2405"/>
    <cellStyle name="표준 31 5 2" xfId="2406"/>
    <cellStyle name="표준 31 5 3" xfId="2407"/>
    <cellStyle name="표준 31 5 4" xfId="2408"/>
    <cellStyle name="표준 31 5 5" xfId="2409"/>
    <cellStyle name="표준 31 5 6" xfId="2410"/>
    <cellStyle name="표준 31 5 7" xfId="2411"/>
    <cellStyle name="표준 31 5 8" xfId="2412"/>
    <cellStyle name="표준 31 5 9" xfId="2413"/>
    <cellStyle name="표준 31 6" xfId="2414"/>
    <cellStyle name="표준 31 6 2" xfId="2415"/>
    <cellStyle name="표준 31 7" xfId="2416"/>
    <cellStyle name="표준 31 7 2" xfId="2417"/>
    <cellStyle name="표준 31 8" xfId="2418"/>
    <cellStyle name="표준 31 8 2" xfId="2419"/>
    <cellStyle name="표준 31 9" xfId="2420"/>
    <cellStyle name="표준 32" xfId="2421"/>
    <cellStyle name="표준 32 10" xfId="2422"/>
    <cellStyle name="표준 32 11" xfId="2423"/>
    <cellStyle name="표준 32 12" xfId="2424"/>
    <cellStyle name="표준 32 13" xfId="2425"/>
    <cellStyle name="표준 32 14" xfId="2426"/>
    <cellStyle name="표준 32 15" xfId="2427"/>
    <cellStyle name="표준 32 16" xfId="2428"/>
    <cellStyle name="표준 32 17" xfId="2429"/>
    <cellStyle name="표준 32 18" xfId="2430"/>
    <cellStyle name="표준 32 19" xfId="2431"/>
    <cellStyle name="표준 32 2" xfId="2432"/>
    <cellStyle name="표준 32 3" xfId="2433"/>
    <cellStyle name="표준 32 4" xfId="2434"/>
    <cellStyle name="표준 32 5" xfId="2435"/>
    <cellStyle name="표준 32 5 10" xfId="2436"/>
    <cellStyle name="표준 32 5 11" xfId="2437"/>
    <cellStyle name="표준 32 5 12" xfId="2438"/>
    <cellStyle name="표준 32 5 2" xfId="2439"/>
    <cellStyle name="표준 32 5 3" xfId="2440"/>
    <cellStyle name="표준 32 5 4" xfId="2441"/>
    <cellStyle name="표준 32 5 5" xfId="2442"/>
    <cellStyle name="표준 32 5 6" xfId="2443"/>
    <cellStyle name="표준 32 5 7" xfId="2444"/>
    <cellStyle name="표준 32 5 8" xfId="2445"/>
    <cellStyle name="표준 32 5 9" xfId="2446"/>
    <cellStyle name="표준 32 6" xfId="2447"/>
    <cellStyle name="표준 32 6 2" xfId="2448"/>
    <cellStyle name="표준 32 7" xfId="2449"/>
    <cellStyle name="표준 32 7 2" xfId="2450"/>
    <cellStyle name="표준 32 8" xfId="2451"/>
    <cellStyle name="표준 32 8 2" xfId="2452"/>
    <cellStyle name="표준 32 9" xfId="2453"/>
    <cellStyle name="표준 33" xfId="2454"/>
    <cellStyle name="표준 33 10" xfId="2455"/>
    <cellStyle name="표준 33 11" xfId="2456"/>
    <cellStyle name="표준 33 12" xfId="2457"/>
    <cellStyle name="표준 33 13" xfId="2458"/>
    <cellStyle name="표준 33 14" xfId="2459"/>
    <cellStyle name="표준 33 15" xfId="2460"/>
    <cellStyle name="표준 33 16" xfId="2461"/>
    <cellStyle name="표준 33 17" xfId="2462"/>
    <cellStyle name="표준 33 18" xfId="2463"/>
    <cellStyle name="표준 33 19" xfId="2464"/>
    <cellStyle name="표준 33 2" xfId="2465"/>
    <cellStyle name="표준 33 2 2" xfId="4921"/>
    <cellStyle name="표준 33 3" xfId="2466"/>
    <cellStyle name="표준 33 4" xfId="2467"/>
    <cellStyle name="표준 33 5" xfId="2468"/>
    <cellStyle name="표준 33 5 10" xfId="2469"/>
    <cellStyle name="표준 33 5 11" xfId="2470"/>
    <cellStyle name="표준 33 5 12" xfId="2471"/>
    <cellStyle name="표준 33 5 2" xfId="2472"/>
    <cellStyle name="표준 33 5 3" xfId="2473"/>
    <cellStyle name="표준 33 5 4" xfId="2474"/>
    <cellStyle name="표준 33 5 5" xfId="2475"/>
    <cellStyle name="표준 33 5 6" xfId="2476"/>
    <cellStyle name="표준 33 5 7" xfId="2477"/>
    <cellStyle name="표준 33 5 8" xfId="2478"/>
    <cellStyle name="표준 33 5 9" xfId="2479"/>
    <cellStyle name="표준 33 6" xfId="2480"/>
    <cellStyle name="표준 33 6 2" xfId="2481"/>
    <cellStyle name="표준 33 7" xfId="2482"/>
    <cellStyle name="표준 33 7 2" xfId="2483"/>
    <cellStyle name="표준 33 8" xfId="2484"/>
    <cellStyle name="표준 33 8 2" xfId="2485"/>
    <cellStyle name="표준 33 9" xfId="2486"/>
    <cellStyle name="표준 34" xfId="2487"/>
    <cellStyle name="표준 34 10" xfId="2488"/>
    <cellStyle name="표준 34 10 2" xfId="4922"/>
    <cellStyle name="표준 34 10 3" xfId="4923"/>
    <cellStyle name="표준 34 10 4" xfId="4924"/>
    <cellStyle name="표준 34 11" xfId="2489"/>
    <cellStyle name="표준 34 11 2" xfId="4925"/>
    <cellStyle name="표준 34 11 3" xfId="4926"/>
    <cellStyle name="표준 34 12" xfId="2490"/>
    <cellStyle name="표준 34 13" xfId="2491"/>
    <cellStyle name="표준 34 14" xfId="2492"/>
    <cellStyle name="표준 34 15" xfId="2493"/>
    <cellStyle name="표준 34 16" xfId="2494"/>
    <cellStyle name="표준 34 17" xfId="2495"/>
    <cellStyle name="표준 34 18" xfId="2496"/>
    <cellStyle name="표준 34 19" xfId="2497"/>
    <cellStyle name="표준 34 2" xfId="2498"/>
    <cellStyle name="표준 34 3" xfId="2499"/>
    <cellStyle name="표준 34 4" xfId="2500"/>
    <cellStyle name="표준 34 5" xfId="2501"/>
    <cellStyle name="표준 34 5 10" xfId="2502"/>
    <cellStyle name="표준 34 5 11" xfId="2503"/>
    <cellStyle name="표준 34 5 12" xfId="2504"/>
    <cellStyle name="표준 34 5 2" xfId="2505"/>
    <cellStyle name="표준 34 5 3" xfId="2506"/>
    <cellStyle name="표준 34 5 4" xfId="2507"/>
    <cellStyle name="표준 34 5 5" xfId="2508"/>
    <cellStyle name="표준 34 5 6" xfId="2509"/>
    <cellStyle name="표준 34 5 7" xfId="2510"/>
    <cellStyle name="표준 34 5 8" xfId="2511"/>
    <cellStyle name="표준 34 5 9" xfId="2512"/>
    <cellStyle name="표준 34 6" xfId="2513"/>
    <cellStyle name="표준 34 6 2" xfId="2514"/>
    <cellStyle name="표준 34 7" xfId="2515"/>
    <cellStyle name="표준 34 7 2" xfId="2516"/>
    <cellStyle name="표준 34 8" xfId="2517"/>
    <cellStyle name="표준 34 8 2" xfId="2518"/>
    <cellStyle name="표준 34 9" xfId="2519"/>
    <cellStyle name="표준 35" xfId="2520"/>
    <cellStyle name="표준 35 10" xfId="2521"/>
    <cellStyle name="표준 35 10 2" xfId="4927"/>
    <cellStyle name="표준 35 10 3" xfId="4928"/>
    <cellStyle name="표준 35 10 4" xfId="4929"/>
    <cellStyle name="표준 35 11" xfId="2522"/>
    <cellStyle name="표준 35 11 2" xfId="4930"/>
    <cellStyle name="표준 35 11 3" xfId="4931"/>
    <cellStyle name="표준 35 12" xfId="2523"/>
    <cellStyle name="표준 35 12 2" xfId="4932"/>
    <cellStyle name="표준 35 12 3" xfId="4933"/>
    <cellStyle name="표준 35 13" xfId="2524"/>
    <cellStyle name="표준 35 14" xfId="2525"/>
    <cellStyle name="표준 35 15" xfId="2526"/>
    <cellStyle name="표준 35 16" xfId="2527"/>
    <cellStyle name="표준 35 2" xfId="2528"/>
    <cellStyle name="표준 35 2 10" xfId="2529"/>
    <cellStyle name="표준 35 2 11" xfId="2530"/>
    <cellStyle name="표준 35 2 12" xfId="2531"/>
    <cellStyle name="표준 35 2 2" xfId="2532"/>
    <cellStyle name="표준 35 2 3" xfId="2533"/>
    <cellStyle name="표준 35 2 4" xfId="2534"/>
    <cellStyle name="표준 35 2 5" xfId="2535"/>
    <cellStyle name="표준 35 2 6" xfId="2536"/>
    <cellStyle name="표준 35 2 7" xfId="2537"/>
    <cellStyle name="표준 35 2 8" xfId="2538"/>
    <cellStyle name="표준 35 2 9" xfId="2539"/>
    <cellStyle name="표준 35 3" xfId="2540"/>
    <cellStyle name="표준 35 3 2" xfId="2541"/>
    <cellStyle name="표준 35 4" xfId="2542"/>
    <cellStyle name="표준 35 4 2" xfId="2543"/>
    <cellStyle name="표준 35 5" xfId="2544"/>
    <cellStyle name="표준 35 5 2" xfId="2545"/>
    <cellStyle name="표준 35 6" xfId="2546"/>
    <cellStyle name="표준 35 7" xfId="2547"/>
    <cellStyle name="표준 35 8" xfId="2548"/>
    <cellStyle name="표준 35 9" xfId="2549"/>
    <cellStyle name="표준 36" xfId="2550"/>
    <cellStyle name="표준 36 10" xfId="2551"/>
    <cellStyle name="표준 36 11" xfId="2552"/>
    <cellStyle name="표준 36 12" xfId="2553"/>
    <cellStyle name="표준 36 13" xfId="2554"/>
    <cellStyle name="표준 36 14" xfId="2555"/>
    <cellStyle name="표준 36 15" xfId="2556"/>
    <cellStyle name="표준 36 16" xfId="2557"/>
    <cellStyle name="표준 36 2" xfId="2558"/>
    <cellStyle name="표준 36 2 10" xfId="2559"/>
    <cellStyle name="표준 36 2 11" xfId="2560"/>
    <cellStyle name="표준 36 2 12" xfId="2561"/>
    <cellStyle name="표준 36 2 2" xfId="2562"/>
    <cellStyle name="표준 36 2 3" xfId="2563"/>
    <cellStyle name="표준 36 2 4" xfId="2564"/>
    <cellStyle name="표준 36 2 5" xfId="2565"/>
    <cellStyle name="표준 36 2 6" xfId="2566"/>
    <cellStyle name="표준 36 2 7" xfId="2567"/>
    <cellStyle name="표준 36 2 8" xfId="2568"/>
    <cellStyle name="표준 36 2 9" xfId="2569"/>
    <cellStyle name="표준 36 3" xfId="2570"/>
    <cellStyle name="표준 36 3 2" xfId="2571"/>
    <cellStyle name="표준 36 4" xfId="2572"/>
    <cellStyle name="표준 36 4 2" xfId="2573"/>
    <cellStyle name="표준 36 5" xfId="2574"/>
    <cellStyle name="표준 36 5 2" xfId="2575"/>
    <cellStyle name="표준 36 6" xfId="2576"/>
    <cellStyle name="표준 36 7" xfId="2577"/>
    <cellStyle name="표준 36 8" xfId="2578"/>
    <cellStyle name="표준 36 9" xfId="2579"/>
    <cellStyle name="표준 37" xfId="2580"/>
    <cellStyle name="표준 37 10" xfId="2581"/>
    <cellStyle name="표준 37 10 2" xfId="4934"/>
    <cellStyle name="표준 37 10 3" xfId="4935"/>
    <cellStyle name="표준 37 10 4" xfId="4936"/>
    <cellStyle name="표준 37 11" xfId="2582"/>
    <cellStyle name="표준 37 11 2" xfId="4937"/>
    <cellStyle name="표준 37 11 3" xfId="4938"/>
    <cellStyle name="표준 37 12" xfId="2583"/>
    <cellStyle name="표준 37 12 2" xfId="4939"/>
    <cellStyle name="표준 37 12 3" xfId="4940"/>
    <cellStyle name="표준 37 13" xfId="2584"/>
    <cellStyle name="표준 37 14" xfId="2585"/>
    <cellStyle name="표준 37 15" xfId="2586"/>
    <cellStyle name="표준 37 16" xfId="2587"/>
    <cellStyle name="표준 37 2" xfId="2588"/>
    <cellStyle name="표준 37 2 10" xfId="2589"/>
    <cellStyle name="표준 37 2 11" xfId="2590"/>
    <cellStyle name="표준 37 2 12" xfId="2591"/>
    <cellStyle name="표준 37 2 2" xfId="2592"/>
    <cellStyle name="표준 37 2 3" xfId="2593"/>
    <cellStyle name="표준 37 2 4" xfId="2594"/>
    <cellStyle name="표준 37 2 5" xfId="2595"/>
    <cellStyle name="표준 37 2 6" xfId="2596"/>
    <cellStyle name="표준 37 2 7" xfId="2597"/>
    <cellStyle name="표준 37 2 8" xfId="2598"/>
    <cellStyle name="표준 37 2 9" xfId="2599"/>
    <cellStyle name="표준 37 3" xfId="2600"/>
    <cellStyle name="표준 37 3 2" xfId="2601"/>
    <cellStyle name="표준 37 4" xfId="2602"/>
    <cellStyle name="표준 37 4 2" xfId="2603"/>
    <cellStyle name="표준 37 5" xfId="2604"/>
    <cellStyle name="표준 37 5 2" xfId="2605"/>
    <cellStyle name="표준 37 6" xfId="2606"/>
    <cellStyle name="표준 37 7" xfId="2607"/>
    <cellStyle name="표준 37 8" xfId="2608"/>
    <cellStyle name="표준 37 9" xfId="2609"/>
    <cellStyle name="표준 38" xfId="2610"/>
    <cellStyle name="표준 38 10" xfId="2611"/>
    <cellStyle name="표준 38 11" xfId="2612"/>
    <cellStyle name="표준 38 12" xfId="2613"/>
    <cellStyle name="표준 38 13" xfId="2614"/>
    <cellStyle name="표준 38 14" xfId="2615"/>
    <cellStyle name="표준 38 15" xfId="2616"/>
    <cellStyle name="표준 38 16" xfId="2617"/>
    <cellStyle name="표준 38 2" xfId="2618"/>
    <cellStyle name="표준 38 2 10" xfId="2619"/>
    <cellStyle name="표준 38 2 11" xfId="2620"/>
    <cellStyle name="표준 38 2 12" xfId="2621"/>
    <cellStyle name="표준 38 2 2" xfId="2622"/>
    <cellStyle name="표준 38 2 3" xfId="2623"/>
    <cellStyle name="표준 38 2 4" xfId="2624"/>
    <cellStyle name="표준 38 2 5" xfId="2625"/>
    <cellStyle name="표준 38 2 6" xfId="2626"/>
    <cellStyle name="표준 38 2 7" xfId="2627"/>
    <cellStyle name="표준 38 2 8" xfId="2628"/>
    <cellStyle name="표준 38 2 9" xfId="2629"/>
    <cellStyle name="표준 38 3" xfId="2630"/>
    <cellStyle name="표준 38 3 2" xfId="2631"/>
    <cellStyle name="표준 38 4" xfId="2632"/>
    <cellStyle name="표준 38 4 2" xfId="2633"/>
    <cellStyle name="표준 38 5" xfId="2634"/>
    <cellStyle name="표준 38 5 2" xfId="2635"/>
    <cellStyle name="표준 38 6" xfId="2636"/>
    <cellStyle name="표준 38 7" xfId="2637"/>
    <cellStyle name="표준 38 8" xfId="2638"/>
    <cellStyle name="표준 38 9" xfId="2639"/>
    <cellStyle name="표준 39" xfId="2640"/>
    <cellStyle name="표준 39 10" xfId="2641"/>
    <cellStyle name="표준 39 11" xfId="2642"/>
    <cellStyle name="표준 39 12" xfId="2643"/>
    <cellStyle name="표준 39 13" xfId="2644"/>
    <cellStyle name="표준 39 14" xfId="2645"/>
    <cellStyle name="표준 39 15" xfId="2646"/>
    <cellStyle name="표준 39 16" xfId="2647"/>
    <cellStyle name="표준 39 2" xfId="2648"/>
    <cellStyle name="표준 39 2 10" xfId="2649"/>
    <cellStyle name="표준 39 2 11" xfId="2650"/>
    <cellStyle name="표준 39 2 12" xfId="2651"/>
    <cellStyle name="표준 39 2 13" xfId="3818"/>
    <cellStyle name="표준 39 2 2" xfId="2652"/>
    <cellStyle name="표준 39 2 3" xfId="2653"/>
    <cellStyle name="표준 39 2 4" xfId="2654"/>
    <cellStyle name="표준 39 2 5" xfId="2655"/>
    <cellStyle name="표준 39 2 6" xfId="2656"/>
    <cellStyle name="표준 39 2 7" xfId="2657"/>
    <cellStyle name="표준 39 2 8" xfId="2658"/>
    <cellStyle name="표준 39 2 9" xfId="2659"/>
    <cellStyle name="표준 39 3" xfId="2660"/>
    <cellStyle name="표준 39 3 2" xfId="2661"/>
    <cellStyle name="표준 39 3 3" xfId="3819"/>
    <cellStyle name="표준 39 4" xfId="2662"/>
    <cellStyle name="표준 39 4 2" xfId="2663"/>
    <cellStyle name="표준 39 4 3" xfId="3820"/>
    <cellStyle name="표준 39 5" xfId="2664"/>
    <cellStyle name="표준 39 5 2" xfId="2665"/>
    <cellStyle name="표준 39 6" xfId="2666"/>
    <cellStyle name="표준 39 7" xfId="2667"/>
    <cellStyle name="표준 39 8" xfId="2668"/>
    <cellStyle name="표준 39 9" xfId="2669"/>
    <cellStyle name="표준 4" xfId="2670"/>
    <cellStyle name="표준 4 10" xfId="2671"/>
    <cellStyle name="표준 4 11" xfId="2672"/>
    <cellStyle name="표준 4 12" xfId="2673"/>
    <cellStyle name="표준 4 13" xfId="2674"/>
    <cellStyle name="표준 4 14" xfId="2675"/>
    <cellStyle name="표준 4 15" xfId="2676"/>
    <cellStyle name="표준 4 16" xfId="2677"/>
    <cellStyle name="표준 4 17" xfId="2678"/>
    <cellStyle name="표준 4 18" xfId="2679"/>
    <cellStyle name="표준 4 19" xfId="2680"/>
    <cellStyle name="표준 4 2" xfId="2681"/>
    <cellStyle name="표준 4 2 2" xfId="4941"/>
    <cellStyle name="표준 4 2 3" xfId="4942"/>
    <cellStyle name="표준 4 20" xfId="2682"/>
    <cellStyle name="표준 4 21" xfId="2683"/>
    <cellStyle name="표준 4 22" xfId="2684"/>
    <cellStyle name="표준 4 23" xfId="2685"/>
    <cellStyle name="표준 4 23 2" xfId="2686"/>
    <cellStyle name="표준 4 23 3" xfId="2687"/>
    <cellStyle name="표준 4 23 4" xfId="2688"/>
    <cellStyle name="표준 4 23 5" xfId="2689"/>
    <cellStyle name="표준 4 23 6" xfId="2690"/>
    <cellStyle name="표준 4 23 7" xfId="2691"/>
    <cellStyle name="표준 4 23 8" xfId="2692"/>
    <cellStyle name="표준 4 24" xfId="2693"/>
    <cellStyle name="표준 4 25" xfId="2694"/>
    <cellStyle name="표준 4 26" xfId="2695"/>
    <cellStyle name="표준 4 27" xfId="2696"/>
    <cellStyle name="표준 4 28" xfId="2697"/>
    <cellStyle name="표준 4 29" xfId="2698"/>
    <cellStyle name="표준 4 3" xfId="2699"/>
    <cellStyle name="표준 4 3 10" xfId="2700"/>
    <cellStyle name="표준 4 3 11" xfId="2701"/>
    <cellStyle name="표준 4 3 2" xfId="2702"/>
    <cellStyle name="표준 4 3 2 10" xfId="2703"/>
    <cellStyle name="표준 4 3 2 11" xfId="2704"/>
    <cellStyle name="표준 4 3 2 12" xfId="2705"/>
    <cellStyle name="표준 4 3 2 2" xfId="2706"/>
    <cellStyle name="표준 4 3 2 3" xfId="2707"/>
    <cellStyle name="표준 4 3 2 4" xfId="2708"/>
    <cellStyle name="표준 4 3 2 5" xfId="2709"/>
    <cellStyle name="표준 4 3 2 6" xfId="2710"/>
    <cellStyle name="표준 4 3 2 7" xfId="2711"/>
    <cellStyle name="표준 4 3 2 8" xfId="2712"/>
    <cellStyle name="표준 4 3 2 9" xfId="2713"/>
    <cellStyle name="표준 4 3 3" xfId="2714"/>
    <cellStyle name="표준 4 3 3 2" xfId="2715"/>
    <cellStyle name="표준 4 3 4" xfId="2716"/>
    <cellStyle name="표준 4 3 4 2" xfId="2717"/>
    <cellStyle name="표준 4 3 5" xfId="2718"/>
    <cellStyle name="표준 4 3 5 2" xfId="2719"/>
    <cellStyle name="표준 4 3 6" xfId="2720"/>
    <cellStyle name="표준 4 3 7" xfId="2721"/>
    <cellStyle name="표준 4 3 8" xfId="2722"/>
    <cellStyle name="표준 4 3 9" xfId="2723"/>
    <cellStyle name="표준 4 30" xfId="2724"/>
    <cellStyle name="표준 4 31" xfId="2725"/>
    <cellStyle name="표준 4 32" xfId="2726"/>
    <cellStyle name="표준 4 33" xfId="2727"/>
    <cellStyle name="표준 4 34" xfId="2728"/>
    <cellStyle name="표준 4 35" xfId="2729"/>
    <cellStyle name="표준 4 36" xfId="2730"/>
    <cellStyle name="표준 4 37" xfId="2731"/>
    <cellStyle name="표준 4 38" xfId="2732"/>
    <cellStyle name="표준 4 39" xfId="2733"/>
    <cellStyle name="표준 4 4" xfId="2734"/>
    <cellStyle name="표준 4 4 10" xfId="2735"/>
    <cellStyle name="표준 4 4 11" xfId="2736"/>
    <cellStyle name="표준 4 4 2" xfId="2737"/>
    <cellStyle name="표준 4 4 2 10" xfId="2738"/>
    <cellStyle name="표준 4 4 2 11" xfId="2739"/>
    <cellStyle name="표준 4 4 2 12" xfId="2740"/>
    <cellStyle name="표준 4 4 2 2" xfId="2741"/>
    <cellStyle name="표준 4 4 2 3" xfId="2742"/>
    <cellStyle name="표준 4 4 2 4" xfId="2743"/>
    <cellStyle name="표준 4 4 2 5" xfId="2744"/>
    <cellStyle name="표준 4 4 2 6" xfId="2745"/>
    <cellStyle name="표준 4 4 2 7" xfId="2746"/>
    <cellStyle name="표준 4 4 2 8" xfId="2747"/>
    <cellStyle name="표준 4 4 2 9" xfId="2748"/>
    <cellStyle name="표준 4 4 3" xfId="2749"/>
    <cellStyle name="표준 4 4 3 2" xfId="2750"/>
    <cellStyle name="표준 4 4 4" xfId="2751"/>
    <cellStyle name="표준 4 4 4 2" xfId="2752"/>
    <cellStyle name="표준 4 4 5" xfId="2753"/>
    <cellStyle name="표준 4 4 5 2" xfId="2754"/>
    <cellStyle name="표준 4 4 6" xfId="2755"/>
    <cellStyle name="표준 4 4 7" xfId="2756"/>
    <cellStyle name="표준 4 4 8" xfId="2757"/>
    <cellStyle name="표준 4 4 9" xfId="2758"/>
    <cellStyle name="표준 4 40" xfId="2759"/>
    <cellStyle name="표준 4 41" xfId="2760"/>
    <cellStyle name="표준 4 42" xfId="2761"/>
    <cellStyle name="표준 4 43" xfId="2762"/>
    <cellStyle name="표준 4 5" xfId="2763"/>
    <cellStyle name="표준 4 6" xfId="2764"/>
    <cellStyle name="표준 4 7" xfId="2765"/>
    <cellStyle name="표준 4 8" xfId="2766"/>
    <cellStyle name="표준 4 9" xfId="2767"/>
    <cellStyle name="표준 40" xfId="2768"/>
    <cellStyle name="표준 40 10" xfId="2769"/>
    <cellStyle name="표준 40 10 2" xfId="4943"/>
    <cellStyle name="표준 40 10 3" xfId="4944"/>
    <cellStyle name="표준 40 10 4" xfId="4945"/>
    <cellStyle name="표준 40 11" xfId="2770"/>
    <cellStyle name="표준 40 11 2" xfId="4946"/>
    <cellStyle name="표준 40 11 3" xfId="4947"/>
    <cellStyle name="표준 40 12" xfId="2771"/>
    <cellStyle name="표준 40 12 2" xfId="4948"/>
    <cellStyle name="표준 40 12 3" xfId="4949"/>
    <cellStyle name="표준 40 13" xfId="2772"/>
    <cellStyle name="표준 40 14" xfId="2773"/>
    <cellStyle name="표준 40 15" xfId="2774"/>
    <cellStyle name="표준 40 16" xfId="2775"/>
    <cellStyle name="표준 40 2" xfId="2776"/>
    <cellStyle name="표준 40 2 10" xfId="2777"/>
    <cellStyle name="표준 40 2 11" xfId="2778"/>
    <cellStyle name="표준 40 2 12" xfId="2779"/>
    <cellStyle name="표준 40 2 2" xfId="2780"/>
    <cellStyle name="표준 40 2 3" xfId="2781"/>
    <cellStyle name="표준 40 2 4" xfId="2782"/>
    <cellStyle name="표준 40 2 5" xfId="2783"/>
    <cellStyle name="표준 40 2 6" xfId="2784"/>
    <cellStyle name="표준 40 2 7" xfId="2785"/>
    <cellStyle name="표준 40 2 8" xfId="2786"/>
    <cellStyle name="표준 40 2 9" xfId="2787"/>
    <cellStyle name="표준 40 3" xfId="2788"/>
    <cellStyle name="표준 40 3 2" xfId="2789"/>
    <cellStyle name="표준 40 4" xfId="2790"/>
    <cellStyle name="표준 40 4 2" xfId="2791"/>
    <cellStyle name="표준 40 5" xfId="2792"/>
    <cellStyle name="표준 40 5 2" xfId="2793"/>
    <cellStyle name="표준 40 6" xfId="2794"/>
    <cellStyle name="표준 40 7" xfId="2795"/>
    <cellStyle name="표준 40 8" xfId="2796"/>
    <cellStyle name="표준 40 9" xfId="2797"/>
    <cellStyle name="표준 41" xfId="2798"/>
    <cellStyle name="표준 41 10" xfId="2799"/>
    <cellStyle name="표준 41 11" xfId="2800"/>
    <cellStyle name="표준 41 12" xfId="4950"/>
    <cellStyle name="표준 41 2" xfId="2801"/>
    <cellStyle name="표준 41 2 10" xfId="2802"/>
    <cellStyle name="표준 41 2 11" xfId="2803"/>
    <cellStyle name="표준 41 2 12" xfId="2804"/>
    <cellStyle name="표준 41 2 13" xfId="3821"/>
    <cellStyle name="표준 41 2 2" xfId="2805"/>
    <cellStyle name="표준 41 2 3" xfId="2806"/>
    <cellStyle name="표준 41 2 4" xfId="2807"/>
    <cellStyle name="표준 41 2 5" xfId="2808"/>
    <cellStyle name="표준 41 2 6" xfId="2809"/>
    <cellStyle name="표준 41 2 7" xfId="2810"/>
    <cellStyle name="표준 41 2 8" xfId="2811"/>
    <cellStyle name="표준 41 2 9" xfId="2812"/>
    <cellStyle name="표준 41 3" xfId="2813"/>
    <cellStyle name="표준 41 3 2" xfId="2814"/>
    <cellStyle name="표준 41 3 3" xfId="3822"/>
    <cellStyle name="표준 41 4" xfId="2815"/>
    <cellStyle name="표준 41 4 2" xfId="2816"/>
    <cellStyle name="표준 41 4 3" xfId="3823"/>
    <cellStyle name="표준 41 5" xfId="2817"/>
    <cellStyle name="표준 41 5 2" xfId="2818"/>
    <cellStyle name="표준 41 6" xfId="2819"/>
    <cellStyle name="표준 41 7" xfId="2820"/>
    <cellStyle name="표준 41 8" xfId="2821"/>
    <cellStyle name="표준 41 9" xfId="2822"/>
    <cellStyle name="표준 42" xfId="2823"/>
    <cellStyle name="표준 42 10" xfId="4951"/>
    <cellStyle name="표준 42 11" xfId="4952"/>
    <cellStyle name="표준 42 12" xfId="4953"/>
    <cellStyle name="표준 42 2" xfId="2824"/>
    <cellStyle name="표준 42 3" xfId="2825"/>
    <cellStyle name="표준 42 4" xfId="3824"/>
    <cellStyle name="표준 42 5" xfId="4954"/>
    <cellStyle name="표준 42 6" xfId="4955"/>
    <cellStyle name="표준 42 7" xfId="4956"/>
    <cellStyle name="표준 42 8" xfId="4957"/>
    <cellStyle name="표준 42 9" xfId="4958"/>
    <cellStyle name="표준 43" xfId="2826"/>
    <cellStyle name="표준 43 10" xfId="2827"/>
    <cellStyle name="표준 43 11" xfId="2828"/>
    <cellStyle name="표준 43 12" xfId="4959"/>
    <cellStyle name="표준 43 2" xfId="2829"/>
    <cellStyle name="표준 43 2 10" xfId="2830"/>
    <cellStyle name="표준 43 2 11" xfId="2831"/>
    <cellStyle name="표준 43 2 12" xfId="2832"/>
    <cellStyle name="표준 43 2 13" xfId="3825"/>
    <cellStyle name="표준 43 2 2" xfId="2833"/>
    <cellStyle name="표준 43 2 3" xfId="2834"/>
    <cellStyle name="표준 43 2 4" xfId="2835"/>
    <cellStyle name="표준 43 2 5" xfId="2836"/>
    <cellStyle name="표준 43 2 6" xfId="2837"/>
    <cellStyle name="표준 43 2 7" xfId="2838"/>
    <cellStyle name="표준 43 2 8" xfId="2839"/>
    <cellStyle name="표준 43 2 9" xfId="2840"/>
    <cellStyle name="표준 43 3" xfId="2841"/>
    <cellStyle name="표준 43 3 2" xfId="2842"/>
    <cellStyle name="표준 43 3 3" xfId="3826"/>
    <cellStyle name="표준 43 4" xfId="2843"/>
    <cellStyle name="표준 43 4 2" xfId="2844"/>
    <cellStyle name="표준 43 4 3" xfId="3827"/>
    <cellStyle name="표준 43 5" xfId="2845"/>
    <cellStyle name="표준 43 5 2" xfId="2846"/>
    <cellStyle name="표준 43 6" xfId="2847"/>
    <cellStyle name="표준 43 7" xfId="2848"/>
    <cellStyle name="표준 43 8" xfId="2849"/>
    <cellStyle name="표준 43 9" xfId="2850"/>
    <cellStyle name="표준 44" xfId="2851"/>
    <cellStyle name="표준 44 10" xfId="2852"/>
    <cellStyle name="표준 44 11" xfId="2853"/>
    <cellStyle name="표준 44 12" xfId="4960"/>
    <cellStyle name="표준 44 2" xfId="2854"/>
    <cellStyle name="표준 44 2 10" xfId="2855"/>
    <cellStyle name="표준 44 2 11" xfId="2856"/>
    <cellStyle name="표준 44 2 12" xfId="2857"/>
    <cellStyle name="표준 44 2 13" xfId="3828"/>
    <cellStyle name="표준 44 2 2" xfId="2858"/>
    <cellStyle name="표준 44 2 3" xfId="2859"/>
    <cellStyle name="표준 44 2 4" xfId="2860"/>
    <cellStyle name="표준 44 2 5" xfId="2861"/>
    <cellStyle name="표준 44 2 6" xfId="2862"/>
    <cellStyle name="표준 44 2 7" xfId="2863"/>
    <cellStyle name="표준 44 2 8" xfId="2864"/>
    <cellStyle name="표준 44 2 9" xfId="2865"/>
    <cellStyle name="표준 44 3" xfId="2866"/>
    <cellStyle name="표준 44 3 2" xfId="2867"/>
    <cellStyle name="표준 44 3 3" xfId="3829"/>
    <cellStyle name="표준 44 4" xfId="2868"/>
    <cellStyle name="표준 44 4 2" xfId="2869"/>
    <cellStyle name="표준 44 4 3" xfId="3830"/>
    <cellStyle name="표준 44 5" xfId="2870"/>
    <cellStyle name="표준 44 5 2" xfId="2871"/>
    <cellStyle name="표준 44 6" xfId="2872"/>
    <cellStyle name="표준 44 7" xfId="2873"/>
    <cellStyle name="표준 44 8" xfId="2874"/>
    <cellStyle name="표준 44 9" xfId="2875"/>
    <cellStyle name="표준 45" xfId="2876"/>
    <cellStyle name="표준 45 2" xfId="2877"/>
    <cellStyle name="표준 45 2 2" xfId="3831"/>
    <cellStyle name="표준 45 3" xfId="3832"/>
    <cellStyle name="표준 45 4" xfId="3833"/>
    <cellStyle name="표준 46" xfId="2878"/>
    <cellStyle name="표준 46 2" xfId="2879"/>
    <cellStyle name="표준 46 2 2" xfId="3834"/>
    <cellStyle name="표준 46 3" xfId="2880"/>
    <cellStyle name="표준 46 3 2" xfId="3835"/>
    <cellStyle name="표준 46 4" xfId="3836"/>
    <cellStyle name="표준 46 5" xfId="3837"/>
    <cellStyle name="표준 47" xfId="2881"/>
    <cellStyle name="표준 47 2" xfId="2882"/>
    <cellStyle name="표준 47 2 2" xfId="3838"/>
    <cellStyle name="표준 47 3" xfId="2883"/>
    <cellStyle name="표준 48" xfId="2884"/>
    <cellStyle name="표준 48 10" xfId="2885"/>
    <cellStyle name="표준 48 11" xfId="2886"/>
    <cellStyle name="표준 48 12" xfId="2887"/>
    <cellStyle name="표준 48 13" xfId="2888"/>
    <cellStyle name="표준 48 14" xfId="2889"/>
    <cellStyle name="표준 48 15" xfId="2890"/>
    <cellStyle name="표준 48 16" xfId="2891"/>
    <cellStyle name="표준 48 17" xfId="2892"/>
    <cellStyle name="표준 48 18" xfId="2893"/>
    <cellStyle name="표준 48 19" xfId="2894"/>
    <cellStyle name="표준 48 2" xfId="2895"/>
    <cellStyle name="표준 48 2 2" xfId="3839"/>
    <cellStyle name="표준 48 20" xfId="2896"/>
    <cellStyle name="표준 48 21" xfId="2897"/>
    <cellStyle name="표준 48 3" xfId="2898"/>
    <cellStyle name="표준 48 4" xfId="2899"/>
    <cellStyle name="표준 48 5" xfId="2900"/>
    <cellStyle name="표준 48 6" xfId="2901"/>
    <cellStyle name="표준 48 7" xfId="2902"/>
    <cellStyle name="표준 48 8" xfId="2903"/>
    <cellStyle name="표준 48 9" xfId="2904"/>
    <cellStyle name="표준 49" xfId="2905"/>
    <cellStyle name="표준 49 10" xfId="2906"/>
    <cellStyle name="표준 49 11" xfId="2907"/>
    <cellStyle name="표준 49 12" xfId="2908"/>
    <cellStyle name="표준 49 13" xfId="2909"/>
    <cellStyle name="표준 49 14" xfId="2910"/>
    <cellStyle name="표준 49 15" xfId="2911"/>
    <cellStyle name="표준 49 16" xfId="2912"/>
    <cellStyle name="표준 49 17" xfId="2913"/>
    <cellStyle name="표준 49 18" xfId="2914"/>
    <cellStyle name="표준 49 19" xfId="2915"/>
    <cellStyle name="표준 49 2" xfId="2916"/>
    <cellStyle name="표준 49 2 2" xfId="3840"/>
    <cellStyle name="표준 49 20" xfId="2917"/>
    <cellStyle name="표준 49 21" xfId="2918"/>
    <cellStyle name="표준 49 22" xfId="3841"/>
    <cellStyle name="표준 49 3" xfId="2919"/>
    <cellStyle name="표준 49 4" xfId="2920"/>
    <cellStyle name="표준 49 5" xfId="2921"/>
    <cellStyle name="표준 49 6" xfId="2922"/>
    <cellStyle name="표준 49 7" xfId="2923"/>
    <cellStyle name="표준 49 8" xfId="2924"/>
    <cellStyle name="표준 49 9" xfId="2925"/>
    <cellStyle name="표준 5" xfId="2926"/>
    <cellStyle name="표준 5 10" xfId="2927"/>
    <cellStyle name="표준 5 10 2" xfId="4961"/>
    <cellStyle name="표준 5 11" xfId="2928"/>
    <cellStyle name="표준 5 11 2" xfId="4962"/>
    <cellStyle name="표준 5 12" xfId="2929"/>
    <cellStyle name="표준 5 12 2" xfId="4963"/>
    <cellStyle name="표준 5 13" xfId="2930"/>
    <cellStyle name="표준 5 13 2" xfId="4964"/>
    <cellStyle name="표준 5 14" xfId="2931"/>
    <cellStyle name="표준 5 14 2" xfId="4965"/>
    <cellStyle name="표준 5 15" xfId="2932"/>
    <cellStyle name="표준 5 15 2" xfId="4966"/>
    <cellStyle name="표준 5 16" xfId="2933"/>
    <cellStyle name="표준 5 16 2" xfId="4967"/>
    <cellStyle name="표준 5 17" xfId="2934"/>
    <cellStyle name="표준 5 17 2" xfId="4968"/>
    <cellStyle name="표준 5 18" xfId="2935"/>
    <cellStyle name="표준 5 18 2" xfId="4969"/>
    <cellStyle name="표준 5 19" xfId="2936"/>
    <cellStyle name="표준 5 19 2" xfId="4970"/>
    <cellStyle name="표준 5 2" xfId="2937"/>
    <cellStyle name="표준 5 2 10" xfId="4971"/>
    <cellStyle name="표준 5 2 11" xfId="4972"/>
    <cellStyle name="표준 5 2 12" xfId="4973"/>
    <cellStyle name="표준 5 2 13" xfId="4974"/>
    <cellStyle name="표준 5 2 14" xfId="4975"/>
    <cellStyle name="표준 5 2 14 2" xfId="4976"/>
    <cellStyle name="표준 5 2 14 3" xfId="4977"/>
    <cellStyle name="표준 5 2 15" xfId="4978"/>
    <cellStyle name="표준 5 2 16" xfId="4979"/>
    <cellStyle name="표준 5 2 17" xfId="4980"/>
    <cellStyle name="표준 5 2 18" xfId="4981"/>
    <cellStyle name="표준 5 2 19" xfId="4982"/>
    <cellStyle name="표준 5 2 2" xfId="4983"/>
    <cellStyle name="표준 5 2 2 10" xfId="4984"/>
    <cellStyle name="표준 5 2 2 11" xfId="4985"/>
    <cellStyle name="표준 5 2 2 12" xfId="4986"/>
    <cellStyle name="표준 5 2 2 13" xfId="4987"/>
    <cellStyle name="표준 5 2 2 14" xfId="4988"/>
    <cellStyle name="표준 5 2 2 15" xfId="4989"/>
    <cellStyle name="표준 5 2 2 16" xfId="4990"/>
    <cellStyle name="표준 5 2 2 17" xfId="4991"/>
    <cellStyle name="표준 5 2 2 18" xfId="4992"/>
    <cellStyle name="표준 5 2 2 19" xfId="4993"/>
    <cellStyle name="표준 5 2 2 2" xfId="4994"/>
    <cellStyle name="표준 5 2 2 2 2" xfId="4995"/>
    <cellStyle name="표준 5 2 2 2 3" xfId="4996"/>
    <cellStyle name="표준 5 2 2 2 4" xfId="4997"/>
    <cellStyle name="표준 5 2 2 20" xfId="4998"/>
    <cellStyle name="표준 5 2 2 21" xfId="4999"/>
    <cellStyle name="표준 5 2 2 22" xfId="5000"/>
    <cellStyle name="표준 5 2 2 23" xfId="5001"/>
    <cellStyle name="표준 5 2 2 24" xfId="5002"/>
    <cellStyle name="표준 5 2 2 25" xfId="5003"/>
    <cellStyle name="표준 5 2 2 3" xfId="5004"/>
    <cellStyle name="표준 5 2 2 4" xfId="5005"/>
    <cellStyle name="표준 5 2 2 5" xfId="5006"/>
    <cellStyle name="표준 5 2 2 6" xfId="5007"/>
    <cellStyle name="표준 5 2 2 7" xfId="5008"/>
    <cellStyle name="표준 5 2 2 8" xfId="5009"/>
    <cellStyle name="표준 5 2 2 9" xfId="5010"/>
    <cellStyle name="표준 5 2 20" xfId="5011"/>
    <cellStyle name="표준 5 2 21" xfId="5012"/>
    <cellStyle name="표준 5 2 22" xfId="5013"/>
    <cellStyle name="표준 5 2 23" xfId="5014"/>
    <cellStyle name="표준 5 2 24" xfId="5015"/>
    <cellStyle name="표준 5 2 25" xfId="5016"/>
    <cellStyle name="표준 5 2 3" xfId="5017"/>
    <cellStyle name="표준 5 2 4" xfId="5018"/>
    <cellStyle name="표준 5 2 5" xfId="5019"/>
    <cellStyle name="표준 5 2 6" xfId="5020"/>
    <cellStyle name="표준 5 2 7" xfId="5021"/>
    <cellStyle name="표준 5 2 8" xfId="5022"/>
    <cellStyle name="표준 5 2 9" xfId="5023"/>
    <cellStyle name="표준 5 20" xfId="2938"/>
    <cellStyle name="표준 5 20 2" xfId="5024"/>
    <cellStyle name="표준 5 21" xfId="2939"/>
    <cellStyle name="표준 5 22" xfId="2940"/>
    <cellStyle name="표준 5 23" xfId="2941"/>
    <cellStyle name="표준 5 23 2" xfId="2942"/>
    <cellStyle name="표준 5 23 3" xfId="2943"/>
    <cellStyle name="표준 5 23 4" xfId="2944"/>
    <cellStyle name="표준 5 23 5" xfId="2945"/>
    <cellStyle name="표준 5 23 6" xfId="2946"/>
    <cellStyle name="표준 5 23 7" xfId="2947"/>
    <cellStyle name="표준 5 23 8" xfId="2948"/>
    <cellStyle name="표준 5 24" xfId="2949"/>
    <cellStyle name="표준 5 25" xfId="2950"/>
    <cellStyle name="표준 5 26" xfId="2951"/>
    <cellStyle name="표준 5 27" xfId="2952"/>
    <cellStyle name="표준 5 28" xfId="2953"/>
    <cellStyle name="표준 5 29" xfId="2954"/>
    <cellStyle name="표준 5 3" xfId="2955"/>
    <cellStyle name="표준 5 3 2" xfId="5025"/>
    <cellStyle name="표준 5 30" xfId="2956"/>
    <cellStyle name="표준 5 31" xfId="2957"/>
    <cellStyle name="표준 5 32" xfId="2958"/>
    <cellStyle name="표준 5 33" xfId="2959"/>
    <cellStyle name="표준 5 34" xfId="2960"/>
    <cellStyle name="표준 5 35" xfId="2961"/>
    <cellStyle name="표준 5 36" xfId="2962"/>
    <cellStyle name="표준 5 37" xfId="2963"/>
    <cellStyle name="표준 5 38" xfId="2964"/>
    <cellStyle name="표준 5 39" xfId="2965"/>
    <cellStyle name="표준 5 4" xfId="2966"/>
    <cellStyle name="표준 5 4 2" xfId="5026"/>
    <cellStyle name="표준 5 40" xfId="2967"/>
    <cellStyle name="표준 5 41" xfId="2968"/>
    <cellStyle name="표준 5 42" xfId="2969"/>
    <cellStyle name="표준 5 43" xfId="2970"/>
    <cellStyle name="표준 5 5" xfId="2971"/>
    <cellStyle name="표준 5 5 2" xfId="5027"/>
    <cellStyle name="표준 5 6" xfId="2972"/>
    <cellStyle name="표준 5 6 2" xfId="5028"/>
    <cellStyle name="표준 5 7" xfId="2973"/>
    <cellStyle name="표준 5 7 2" xfId="5029"/>
    <cellStyle name="표준 5 8" xfId="2974"/>
    <cellStyle name="표준 5 8 2" xfId="5030"/>
    <cellStyle name="표준 5 9" xfId="2975"/>
    <cellStyle name="표준 5 9 2" xfId="5031"/>
    <cellStyle name="표준 50" xfId="2976"/>
    <cellStyle name="표준 50 10" xfId="2977"/>
    <cellStyle name="표준 50 11" xfId="2978"/>
    <cellStyle name="표준 50 12" xfId="2979"/>
    <cellStyle name="표준 50 13" xfId="2980"/>
    <cellStyle name="표준 50 14" xfId="2981"/>
    <cellStyle name="표준 50 15" xfId="2982"/>
    <cellStyle name="표준 50 16" xfId="2983"/>
    <cellStyle name="표준 50 17" xfId="2984"/>
    <cellStyle name="표준 50 18" xfId="2985"/>
    <cellStyle name="표준 50 19" xfId="2986"/>
    <cellStyle name="표준 50 2" xfId="2987"/>
    <cellStyle name="표준 50 2 2" xfId="3842"/>
    <cellStyle name="표준 50 20" xfId="2988"/>
    <cellStyle name="표준 50 21" xfId="2989"/>
    <cellStyle name="표준 50 22" xfId="3843"/>
    <cellStyle name="표준 50 3" xfId="2990"/>
    <cellStyle name="표준 50 4" xfId="2991"/>
    <cellStyle name="표준 50 5" xfId="2992"/>
    <cellStyle name="표준 50 6" xfId="2993"/>
    <cellStyle name="표준 50 7" xfId="2994"/>
    <cellStyle name="표준 50 8" xfId="2995"/>
    <cellStyle name="표준 50 9" xfId="2996"/>
    <cellStyle name="표준 51" xfId="2997"/>
    <cellStyle name="표준 51 10" xfId="2998"/>
    <cellStyle name="표준 51 11" xfId="2999"/>
    <cellStyle name="표준 51 12" xfId="3000"/>
    <cellStyle name="표준 51 13" xfId="3001"/>
    <cellStyle name="표준 51 14" xfId="3002"/>
    <cellStyle name="표준 51 15" xfId="3003"/>
    <cellStyle name="표준 51 16" xfId="3004"/>
    <cellStyle name="표준 51 17" xfId="3005"/>
    <cellStyle name="표준 51 18" xfId="3006"/>
    <cellStyle name="표준 51 19" xfId="3007"/>
    <cellStyle name="표준 51 2" xfId="3008"/>
    <cellStyle name="표준 51 20" xfId="3009"/>
    <cellStyle name="표준 51 21" xfId="3010"/>
    <cellStyle name="표준 51 3" xfId="3011"/>
    <cellStyle name="표준 51 4" xfId="3012"/>
    <cellStyle name="표준 51 5" xfId="3013"/>
    <cellStyle name="표준 51 6" xfId="3014"/>
    <cellStyle name="표준 51 7" xfId="3015"/>
    <cellStyle name="표준 51 8" xfId="3016"/>
    <cellStyle name="표준 51 9" xfId="3017"/>
    <cellStyle name="표준 52" xfId="3018"/>
    <cellStyle name="표준 52 10" xfId="3019"/>
    <cellStyle name="표준 52 11" xfId="3020"/>
    <cellStyle name="표준 52 12" xfId="3021"/>
    <cellStyle name="표준 52 13" xfId="3022"/>
    <cellStyle name="표준 52 14" xfId="3023"/>
    <cellStyle name="표준 52 15" xfId="3024"/>
    <cellStyle name="표준 52 16" xfId="3025"/>
    <cellStyle name="표준 52 17" xfId="3026"/>
    <cellStyle name="표준 52 18" xfId="3027"/>
    <cellStyle name="표준 52 19" xfId="3028"/>
    <cellStyle name="표준 52 2" xfId="3029"/>
    <cellStyle name="표준 52 20" xfId="3030"/>
    <cellStyle name="표준 52 21" xfId="3031"/>
    <cellStyle name="표준 52 3" xfId="3032"/>
    <cellStyle name="표준 52 4" xfId="3033"/>
    <cellStyle name="표준 52 5" xfId="3034"/>
    <cellStyle name="표준 52 6" xfId="3035"/>
    <cellStyle name="표준 52 7" xfId="3036"/>
    <cellStyle name="표준 52 8" xfId="3037"/>
    <cellStyle name="표준 52 9" xfId="3038"/>
    <cellStyle name="표준 53" xfId="3039"/>
    <cellStyle name="표준 53 10" xfId="3040"/>
    <cellStyle name="표준 53 11" xfId="3041"/>
    <cellStyle name="표준 53 12" xfId="3042"/>
    <cellStyle name="표준 53 13" xfId="3043"/>
    <cellStyle name="표준 53 14" xfId="3044"/>
    <cellStyle name="표준 53 15" xfId="3045"/>
    <cellStyle name="표준 53 16" xfId="3046"/>
    <cellStyle name="표준 53 17" xfId="3047"/>
    <cellStyle name="표준 53 18" xfId="3048"/>
    <cellStyle name="표준 53 19" xfId="3049"/>
    <cellStyle name="표준 53 2" xfId="3050"/>
    <cellStyle name="표준 53 20" xfId="3051"/>
    <cellStyle name="표준 53 21" xfId="3052"/>
    <cellStyle name="표준 53 3" xfId="3053"/>
    <cellStyle name="표준 53 4" xfId="3054"/>
    <cellStyle name="표준 53 5" xfId="3055"/>
    <cellStyle name="표준 53 6" xfId="3056"/>
    <cellStyle name="표준 53 7" xfId="3057"/>
    <cellStyle name="표준 53 8" xfId="3058"/>
    <cellStyle name="표준 53 9" xfId="3059"/>
    <cellStyle name="표준 54" xfId="3060"/>
    <cellStyle name="표준 54 10" xfId="3061"/>
    <cellStyle name="표준 54 11" xfId="3062"/>
    <cellStyle name="표준 54 12" xfId="3063"/>
    <cellStyle name="표준 54 13" xfId="3064"/>
    <cellStyle name="표준 54 14" xfId="3065"/>
    <cellStyle name="표준 54 15" xfId="3066"/>
    <cellStyle name="표준 54 16" xfId="3067"/>
    <cellStyle name="표준 54 17" xfId="3068"/>
    <cellStyle name="표준 54 18" xfId="3069"/>
    <cellStyle name="표준 54 19" xfId="3070"/>
    <cellStyle name="표준 54 2" xfId="3071"/>
    <cellStyle name="표준 54 20" xfId="3072"/>
    <cellStyle name="표준 54 21" xfId="3073"/>
    <cellStyle name="표준 54 3" xfId="3074"/>
    <cellStyle name="표준 54 4" xfId="3075"/>
    <cellStyle name="표준 54 5" xfId="3076"/>
    <cellStyle name="표준 54 6" xfId="3077"/>
    <cellStyle name="표준 54 7" xfId="3078"/>
    <cellStyle name="표준 54 8" xfId="3079"/>
    <cellStyle name="표준 54 9" xfId="3080"/>
    <cellStyle name="표준 55" xfId="3081"/>
    <cellStyle name="표준 55 10" xfId="3082"/>
    <cellStyle name="표준 55 11" xfId="3083"/>
    <cellStyle name="표준 55 12" xfId="3084"/>
    <cellStyle name="표준 55 13" xfId="3085"/>
    <cellStyle name="표준 55 14" xfId="3086"/>
    <cellStyle name="표준 55 15" xfId="3087"/>
    <cellStyle name="표준 55 16" xfId="3088"/>
    <cellStyle name="표준 55 17" xfId="3089"/>
    <cellStyle name="표준 55 18" xfId="3090"/>
    <cellStyle name="표준 55 19" xfId="3091"/>
    <cellStyle name="표준 55 2" xfId="3092"/>
    <cellStyle name="표준 55 20" xfId="3093"/>
    <cellStyle name="표준 55 21" xfId="3094"/>
    <cellStyle name="표준 55 3" xfId="3095"/>
    <cellStyle name="표준 55 4" xfId="3096"/>
    <cellStyle name="표준 55 5" xfId="3097"/>
    <cellStyle name="표준 55 6" xfId="3098"/>
    <cellStyle name="표준 55 7" xfId="3099"/>
    <cellStyle name="표준 55 8" xfId="3100"/>
    <cellStyle name="표준 55 9" xfId="3101"/>
    <cellStyle name="표준 56" xfId="3102"/>
    <cellStyle name="표준 56 10" xfId="3103"/>
    <cellStyle name="표준 56 11" xfId="3104"/>
    <cellStyle name="표준 56 12" xfId="3105"/>
    <cellStyle name="표준 56 13" xfId="3106"/>
    <cellStyle name="표준 56 14" xfId="3107"/>
    <cellStyle name="표준 56 15" xfId="3108"/>
    <cellStyle name="표준 56 16" xfId="3109"/>
    <cellStyle name="표준 56 17" xfId="3110"/>
    <cellStyle name="표준 56 18" xfId="3111"/>
    <cellStyle name="표준 56 19" xfId="3112"/>
    <cellStyle name="표준 56 2" xfId="3113"/>
    <cellStyle name="표준 56 20" xfId="3114"/>
    <cellStyle name="표준 56 21" xfId="3115"/>
    <cellStyle name="표준 56 3" xfId="3116"/>
    <cellStyle name="표준 56 4" xfId="3117"/>
    <cellStyle name="표준 56 5" xfId="3118"/>
    <cellStyle name="표준 56 6" xfId="3119"/>
    <cellStyle name="표준 56 7" xfId="3120"/>
    <cellStyle name="표준 56 8" xfId="3121"/>
    <cellStyle name="표준 56 9" xfId="3122"/>
    <cellStyle name="표준 57" xfId="3123"/>
    <cellStyle name="표준 57 10" xfId="3124"/>
    <cellStyle name="표준 57 11" xfId="3125"/>
    <cellStyle name="표준 57 12" xfId="3126"/>
    <cellStyle name="표준 57 13" xfId="3127"/>
    <cellStyle name="표준 57 14" xfId="3128"/>
    <cellStyle name="표준 57 15" xfId="3129"/>
    <cellStyle name="표준 57 16" xfId="3130"/>
    <cellStyle name="표준 57 17" xfId="3131"/>
    <cellStyle name="표준 57 18" xfId="3132"/>
    <cellStyle name="표준 57 19" xfId="3133"/>
    <cellStyle name="표준 57 2" xfId="3134"/>
    <cellStyle name="표준 57 20" xfId="3135"/>
    <cellStyle name="표준 57 21" xfId="3136"/>
    <cellStyle name="표준 57 3" xfId="3137"/>
    <cellStyle name="표준 57 4" xfId="3138"/>
    <cellStyle name="표준 57 5" xfId="3139"/>
    <cellStyle name="표준 57 6" xfId="3140"/>
    <cellStyle name="표준 57 7" xfId="3141"/>
    <cellStyle name="표준 57 8" xfId="3142"/>
    <cellStyle name="표준 57 9" xfId="3143"/>
    <cellStyle name="표준 58" xfId="3144"/>
    <cellStyle name="표준 58 10" xfId="3145"/>
    <cellStyle name="표준 58 11" xfId="3146"/>
    <cellStyle name="표준 58 12" xfId="3147"/>
    <cellStyle name="표준 58 13" xfId="3148"/>
    <cellStyle name="표준 58 14" xfId="3149"/>
    <cellStyle name="표준 58 15" xfId="3150"/>
    <cellStyle name="표준 58 16" xfId="3151"/>
    <cellStyle name="표준 58 17" xfId="3152"/>
    <cellStyle name="표준 58 18" xfId="3153"/>
    <cellStyle name="표준 58 19" xfId="3154"/>
    <cellStyle name="표준 58 2" xfId="3155"/>
    <cellStyle name="표준 58 20" xfId="3156"/>
    <cellStyle name="표준 58 21" xfId="3157"/>
    <cellStyle name="표준 58 3" xfId="3158"/>
    <cellStyle name="표준 58 4" xfId="3159"/>
    <cellStyle name="표준 58 5" xfId="3160"/>
    <cellStyle name="표준 58 6" xfId="3161"/>
    <cellStyle name="표준 58 7" xfId="3162"/>
    <cellStyle name="표준 58 8" xfId="3163"/>
    <cellStyle name="표준 58 9" xfId="3164"/>
    <cellStyle name="표준 59" xfId="3165"/>
    <cellStyle name="표준 59 10" xfId="3166"/>
    <cellStyle name="표준 59 11" xfId="3167"/>
    <cellStyle name="표준 59 12" xfId="3168"/>
    <cellStyle name="표준 59 13" xfId="3169"/>
    <cellStyle name="표준 59 14" xfId="3170"/>
    <cellStyle name="표준 59 15" xfId="3171"/>
    <cellStyle name="표준 59 16" xfId="3172"/>
    <cellStyle name="표준 59 17" xfId="3173"/>
    <cellStyle name="표준 59 18" xfId="3174"/>
    <cellStyle name="표준 59 19" xfId="3175"/>
    <cellStyle name="표준 59 2" xfId="3176"/>
    <cellStyle name="표준 59 20" xfId="3177"/>
    <cellStyle name="표준 59 21" xfId="3178"/>
    <cellStyle name="표준 59 3" xfId="3179"/>
    <cellStyle name="표준 59 4" xfId="3180"/>
    <cellStyle name="표준 59 5" xfId="3181"/>
    <cellStyle name="표준 59 6" xfId="3182"/>
    <cellStyle name="표준 59 7" xfId="3183"/>
    <cellStyle name="표준 59 8" xfId="3184"/>
    <cellStyle name="표준 59 9" xfId="3185"/>
    <cellStyle name="표준 6" xfId="3186"/>
    <cellStyle name="표준 6 10" xfId="3187"/>
    <cellStyle name="표준 6 10 2" xfId="3844"/>
    <cellStyle name="표준 6 11" xfId="3188"/>
    <cellStyle name="표준 6 11 2" xfId="3845"/>
    <cellStyle name="표준 6 12" xfId="3189"/>
    <cellStyle name="표준 6 12 2" xfId="3846"/>
    <cellStyle name="표준 6 13" xfId="3190"/>
    <cellStyle name="표준 6 13 2" xfId="3847"/>
    <cellStyle name="표준 6 14" xfId="3191"/>
    <cellStyle name="표준 6 14 2" xfId="3848"/>
    <cellStyle name="표준 6 15" xfId="3192"/>
    <cellStyle name="표준 6 15 2" xfId="3849"/>
    <cellStyle name="표준 6 16" xfId="3193"/>
    <cellStyle name="표준 6 16 2" xfId="3850"/>
    <cellStyle name="표준 6 17" xfId="3194"/>
    <cellStyle name="표준 6 17 2" xfId="3851"/>
    <cellStyle name="표준 6 18" xfId="3195"/>
    <cellStyle name="표준 6 18 2" xfId="3852"/>
    <cellStyle name="표준 6 19" xfId="3196"/>
    <cellStyle name="표준 6 19 2" xfId="3853"/>
    <cellStyle name="표준 6 2" xfId="3197"/>
    <cellStyle name="표준 6 2 10" xfId="3198"/>
    <cellStyle name="표준 6 2 11" xfId="3199"/>
    <cellStyle name="표준 6 2 2" xfId="3200"/>
    <cellStyle name="표준 6 2 2 10" xfId="3201"/>
    <cellStyle name="표준 6 2 2 11" xfId="3202"/>
    <cellStyle name="표준 6 2 2 12" xfId="3203"/>
    <cellStyle name="표준 6 2 2 2" xfId="3204"/>
    <cellStyle name="표준 6 2 2 3" xfId="3205"/>
    <cellStyle name="표준 6 2 2 4" xfId="3206"/>
    <cellStyle name="표준 6 2 2 5" xfId="3207"/>
    <cellStyle name="표준 6 2 2 6" xfId="3208"/>
    <cellStyle name="표준 6 2 2 7" xfId="3209"/>
    <cellStyle name="표준 6 2 2 8" xfId="3210"/>
    <cellStyle name="표준 6 2 2 9" xfId="3211"/>
    <cellStyle name="표준 6 2 3" xfId="3212"/>
    <cellStyle name="표준 6 2 3 2" xfId="3213"/>
    <cellStyle name="표준 6 2 4" xfId="3214"/>
    <cellStyle name="표준 6 2 4 2" xfId="3215"/>
    <cellStyle name="표준 6 2 5" xfId="3216"/>
    <cellStyle name="표준 6 2 5 2" xfId="3217"/>
    <cellStyle name="표준 6 2 6" xfId="3218"/>
    <cellStyle name="표준 6 2 7" xfId="3219"/>
    <cellStyle name="표준 6 2 8" xfId="3220"/>
    <cellStyle name="표준 6 2 9" xfId="3221"/>
    <cellStyle name="표준 6 20" xfId="3854"/>
    <cellStyle name="표준 6 21" xfId="5032"/>
    <cellStyle name="표준 6 22" xfId="5033"/>
    <cellStyle name="표준 6 3" xfId="3222"/>
    <cellStyle name="표준 6 3 2" xfId="5034"/>
    <cellStyle name="표준 6 3 2 2" xfId="5035"/>
    <cellStyle name="표준 6 4" xfId="3223"/>
    <cellStyle name="표준 6 5" xfId="3224"/>
    <cellStyle name="표준 6 5 10" xfId="3225"/>
    <cellStyle name="표준 6 5 11" xfId="3226"/>
    <cellStyle name="표준 6 5 12" xfId="3227"/>
    <cellStyle name="표준 6 5 13" xfId="3855"/>
    <cellStyle name="표준 6 5 2" xfId="3228"/>
    <cellStyle name="표준 6 5 3" xfId="3229"/>
    <cellStyle name="표준 6 5 4" xfId="3230"/>
    <cellStyle name="표준 6 5 5" xfId="3231"/>
    <cellStyle name="표준 6 5 6" xfId="3232"/>
    <cellStyle name="표준 6 5 7" xfId="3233"/>
    <cellStyle name="표준 6 5 8" xfId="3234"/>
    <cellStyle name="표준 6 5 9" xfId="3235"/>
    <cellStyle name="표준 6 6" xfId="3236"/>
    <cellStyle name="표준 6 6 2" xfId="3237"/>
    <cellStyle name="표준 6 6 3" xfId="3856"/>
    <cellStyle name="표준 6 7" xfId="3238"/>
    <cellStyle name="표준 6 7 2" xfId="3239"/>
    <cellStyle name="표준 6 7 3" xfId="3857"/>
    <cellStyle name="표준 6 8" xfId="3240"/>
    <cellStyle name="표준 6 8 2" xfId="3241"/>
    <cellStyle name="표준 6 8 3" xfId="3858"/>
    <cellStyle name="표준 6 9" xfId="3242"/>
    <cellStyle name="표준 6 9 2" xfId="3859"/>
    <cellStyle name="표준 60" xfId="3243"/>
    <cellStyle name="표준 60 10" xfId="3244"/>
    <cellStyle name="표준 60 11" xfId="3245"/>
    <cellStyle name="표준 60 12" xfId="3246"/>
    <cellStyle name="표준 60 13" xfId="3247"/>
    <cellStyle name="표준 60 14" xfId="3248"/>
    <cellStyle name="표준 60 15" xfId="3249"/>
    <cellStyle name="표준 60 16" xfId="3250"/>
    <cellStyle name="표준 60 17" xfId="3251"/>
    <cellStyle name="표준 60 18" xfId="3252"/>
    <cellStyle name="표준 60 19" xfId="3253"/>
    <cellStyle name="표준 60 2" xfId="3254"/>
    <cellStyle name="표준 60 20" xfId="3255"/>
    <cellStyle name="표준 60 21" xfId="3256"/>
    <cellStyle name="표준 60 3" xfId="3257"/>
    <cellStyle name="표준 60 4" xfId="3258"/>
    <cellStyle name="표준 60 5" xfId="3259"/>
    <cellStyle name="표준 60 6" xfId="3260"/>
    <cellStyle name="표준 60 7" xfId="3261"/>
    <cellStyle name="표준 60 8" xfId="3262"/>
    <cellStyle name="표준 60 9" xfId="3263"/>
    <cellStyle name="표준 61" xfId="3264"/>
    <cellStyle name="표준 61 10" xfId="3265"/>
    <cellStyle name="표준 61 11" xfId="3266"/>
    <cellStyle name="표준 61 12" xfId="3267"/>
    <cellStyle name="표준 61 13" xfId="3268"/>
    <cellStyle name="표준 61 14" xfId="3269"/>
    <cellStyle name="표준 61 15" xfId="3270"/>
    <cellStyle name="표준 61 16" xfId="3271"/>
    <cellStyle name="표준 61 17" xfId="3272"/>
    <cellStyle name="표준 61 18" xfId="3273"/>
    <cellStyle name="표준 61 19" xfId="3274"/>
    <cellStyle name="표준 61 2" xfId="3275"/>
    <cellStyle name="표준 61 20" xfId="3276"/>
    <cellStyle name="표준 61 21" xfId="3277"/>
    <cellStyle name="표준 61 3" xfId="3278"/>
    <cellStyle name="표준 61 4" xfId="3279"/>
    <cellStyle name="표준 61 5" xfId="3280"/>
    <cellStyle name="표준 61 6" xfId="3281"/>
    <cellStyle name="표준 61 7" xfId="3282"/>
    <cellStyle name="표준 61 8" xfId="3283"/>
    <cellStyle name="표준 61 9" xfId="3284"/>
    <cellStyle name="표준 62" xfId="3285"/>
    <cellStyle name="표준 62 10" xfId="3286"/>
    <cellStyle name="표준 62 11" xfId="3287"/>
    <cellStyle name="표준 62 12" xfId="3288"/>
    <cellStyle name="표준 62 13" xfId="3289"/>
    <cellStyle name="표준 62 14" xfId="3290"/>
    <cellStyle name="표준 62 15" xfId="3291"/>
    <cellStyle name="표준 62 16" xfId="3292"/>
    <cellStyle name="표준 62 17" xfId="3293"/>
    <cellStyle name="표준 62 18" xfId="3294"/>
    <cellStyle name="표준 62 19" xfId="3295"/>
    <cellStyle name="표준 62 2" xfId="3296"/>
    <cellStyle name="표준 62 20" xfId="3297"/>
    <cellStyle name="표준 62 21" xfId="3298"/>
    <cellStyle name="표준 62 3" xfId="3299"/>
    <cellStyle name="표준 62 4" xfId="3300"/>
    <cellStyle name="표준 62 5" xfId="3301"/>
    <cellStyle name="표준 62 6" xfId="3302"/>
    <cellStyle name="표준 62 7" xfId="3303"/>
    <cellStyle name="표준 62 8" xfId="3304"/>
    <cellStyle name="표준 62 9" xfId="3305"/>
    <cellStyle name="표준 63" xfId="3306"/>
    <cellStyle name="표준 63 10" xfId="3307"/>
    <cellStyle name="표준 63 11" xfId="3308"/>
    <cellStyle name="표준 63 12" xfId="3309"/>
    <cellStyle name="표준 63 13" xfId="3310"/>
    <cellStyle name="표준 63 14" xfId="3311"/>
    <cellStyle name="표준 63 15" xfId="3312"/>
    <cellStyle name="표준 63 16" xfId="3313"/>
    <cellStyle name="표준 63 17" xfId="3314"/>
    <cellStyle name="표준 63 18" xfId="3315"/>
    <cellStyle name="표준 63 19" xfId="3316"/>
    <cellStyle name="표준 63 2" xfId="3317"/>
    <cellStyle name="표준 63 20" xfId="3318"/>
    <cellStyle name="표준 63 21" xfId="3319"/>
    <cellStyle name="표준 63 3" xfId="3320"/>
    <cellStyle name="표준 63 4" xfId="3321"/>
    <cellStyle name="표준 63 5" xfId="3322"/>
    <cellStyle name="표준 63 6" xfId="3323"/>
    <cellStyle name="표준 63 7" xfId="3324"/>
    <cellStyle name="표준 63 8" xfId="3325"/>
    <cellStyle name="표준 63 9" xfId="3326"/>
    <cellStyle name="표준 64" xfId="3327"/>
    <cellStyle name="표준 64 10" xfId="3328"/>
    <cellStyle name="표준 64 11" xfId="3329"/>
    <cellStyle name="표준 64 12" xfId="3330"/>
    <cellStyle name="표준 64 13" xfId="3331"/>
    <cellStyle name="표준 64 14" xfId="3332"/>
    <cellStyle name="표준 64 15" xfId="3333"/>
    <cellStyle name="표준 64 16" xfId="3334"/>
    <cellStyle name="표준 64 17" xfId="3335"/>
    <cellStyle name="표준 64 18" xfId="3336"/>
    <cellStyle name="표준 64 19" xfId="3337"/>
    <cellStyle name="표준 64 2" xfId="3338"/>
    <cellStyle name="표준 64 20" xfId="3339"/>
    <cellStyle name="표준 64 21" xfId="3340"/>
    <cellStyle name="표준 64 3" xfId="3341"/>
    <cellStyle name="표준 64 4" xfId="3342"/>
    <cellStyle name="표준 64 5" xfId="3343"/>
    <cellStyle name="표준 64 6" xfId="3344"/>
    <cellStyle name="표준 64 7" xfId="3345"/>
    <cellStyle name="표준 64 8" xfId="3346"/>
    <cellStyle name="표준 64 9" xfId="3347"/>
    <cellStyle name="표준 65" xfId="3348"/>
    <cellStyle name="표준 65 10" xfId="3349"/>
    <cellStyle name="표준 65 11" xfId="3350"/>
    <cellStyle name="표준 65 12" xfId="3351"/>
    <cellStyle name="표준 65 13" xfId="3352"/>
    <cellStyle name="표준 65 14" xfId="3353"/>
    <cellStyle name="표준 65 15" xfId="3354"/>
    <cellStyle name="표준 65 16" xfId="3355"/>
    <cellStyle name="표준 65 17" xfId="3356"/>
    <cellStyle name="표준 65 18" xfId="3357"/>
    <cellStyle name="표준 65 19" xfId="3358"/>
    <cellStyle name="표준 65 2" xfId="3359"/>
    <cellStyle name="표준 65 20" xfId="3360"/>
    <cellStyle name="표준 65 21" xfId="3361"/>
    <cellStyle name="표준 65 3" xfId="3362"/>
    <cellStyle name="표준 65 4" xfId="3363"/>
    <cellStyle name="표준 65 5" xfId="3364"/>
    <cellStyle name="표준 65 6" xfId="3365"/>
    <cellStyle name="표준 65 7" xfId="3366"/>
    <cellStyle name="표준 65 8" xfId="3367"/>
    <cellStyle name="표준 65 9" xfId="3368"/>
    <cellStyle name="표준 66" xfId="3369"/>
    <cellStyle name="표준 66 10" xfId="3370"/>
    <cellStyle name="표준 66 11" xfId="3371"/>
    <cellStyle name="표준 66 12" xfId="3372"/>
    <cellStyle name="표준 66 13" xfId="3373"/>
    <cellStyle name="표준 66 14" xfId="3374"/>
    <cellStyle name="표준 66 15" xfId="3375"/>
    <cellStyle name="표준 66 16" xfId="3376"/>
    <cellStyle name="표준 66 17" xfId="3377"/>
    <cellStyle name="표준 66 18" xfId="3378"/>
    <cellStyle name="표준 66 19" xfId="3379"/>
    <cellStyle name="표준 66 2" xfId="3380"/>
    <cellStyle name="표준 66 20" xfId="3381"/>
    <cellStyle name="표준 66 21" xfId="3382"/>
    <cellStyle name="표준 66 3" xfId="3383"/>
    <cellStyle name="표준 66 4" xfId="3384"/>
    <cellStyle name="표준 66 5" xfId="3385"/>
    <cellStyle name="표준 66 6" xfId="3386"/>
    <cellStyle name="표준 66 7" xfId="3387"/>
    <cellStyle name="표준 66 8" xfId="3388"/>
    <cellStyle name="표준 66 9" xfId="3389"/>
    <cellStyle name="표준 67" xfId="3390"/>
    <cellStyle name="표준 67 10" xfId="3391"/>
    <cellStyle name="표준 67 11" xfId="3392"/>
    <cellStyle name="표준 67 12" xfId="3393"/>
    <cellStyle name="표준 67 13" xfId="3394"/>
    <cellStyle name="표준 67 14" xfId="3395"/>
    <cellStyle name="표준 67 15" xfId="3396"/>
    <cellStyle name="표준 67 16" xfId="3397"/>
    <cellStyle name="표준 67 17" xfId="3398"/>
    <cellStyle name="표준 67 18" xfId="3399"/>
    <cellStyle name="표준 67 19" xfId="3400"/>
    <cellStyle name="표준 67 2" xfId="3401"/>
    <cellStyle name="표준 67 20" xfId="3402"/>
    <cellStyle name="표준 67 21" xfId="3403"/>
    <cellStyle name="표준 67 3" xfId="3404"/>
    <cellStyle name="표준 67 4" xfId="3405"/>
    <cellStyle name="표준 67 5" xfId="3406"/>
    <cellStyle name="표준 67 6" xfId="3407"/>
    <cellStyle name="표준 67 7" xfId="3408"/>
    <cellStyle name="표준 67 8" xfId="3409"/>
    <cellStyle name="표준 67 9" xfId="3410"/>
    <cellStyle name="표준 68" xfId="3411"/>
    <cellStyle name="표준 69" xfId="3412"/>
    <cellStyle name="표준 7" xfId="3413"/>
    <cellStyle name="표준 7 10" xfId="3414"/>
    <cellStyle name="표준 7 10 2" xfId="3860"/>
    <cellStyle name="표준 7 11" xfId="3415"/>
    <cellStyle name="표준 7 11 2" xfId="3861"/>
    <cellStyle name="표준 7 12" xfId="3416"/>
    <cellStyle name="표준 7 12 2" xfId="3862"/>
    <cellStyle name="표준 7 13" xfId="3417"/>
    <cellStyle name="표준 7 13 2" xfId="3863"/>
    <cellStyle name="표준 7 14" xfId="3418"/>
    <cellStyle name="표준 7 14 2" xfId="3864"/>
    <cellStyle name="표준 7 15" xfId="3419"/>
    <cellStyle name="표준 7 15 2" xfId="5036"/>
    <cellStyle name="표준 7 16" xfId="3420"/>
    <cellStyle name="표준 7 16 2" xfId="5037"/>
    <cellStyle name="표준 7 17" xfId="3421"/>
    <cellStyle name="표준 7 17 2" xfId="5038"/>
    <cellStyle name="표준 7 18" xfId="3422"/>
    <cellStyle name="표준 7 18 2" xfId="5039"/>
    <cellStyle name="표준 7 19" xfId="3423"/>
    <cellStyle name="표준 7 19 2" xfId="5040"/>
    <cellStyle name="표준 7 2" xfId="3424"/>
    <cellStyle name="표준 7 2 10" xfId="3865"/>
    <cellStyle name="표준 7 2 10 2" xfId="5041"/>
    <cellStyle name="표준 7 2 11" xfId="3866"/>
    <cellStyle name="표준 7 2 11 2" xfId="5042"/>
    <cellStyle name="표준 7 2 12" xfId="3867"/>
    <cellStyle name="표준 7 2 12 2" xfId="5043"/>
    <cellStyle name="표준 7 2 13" xfId="3868"/>
    <cellStyle name="표준 7 2 13 2" xfId="5044"/>
    <cellStyle name="표준 7 2 14" xfId="3869"/>
    <cellStyle name="표준 7 2 14 2" xfId="5045"/>
    <cellStyle name="표준 7 2 15" xfId="3870"/>
    <cellStyle name="표준 7 2 15 2" xfId="5046"/>
    <cellStyle name="표준 7 2 16" xfId="3871"/>
    <cellStyle name="표준 7 2 16 2" xfId="5047"/>
    <cellStyle name="표준 7 2 17" xfId="3872"/>
    <cellStyle name="표준 7 2 17 2" xfId="5048"/>
    <cellStyle name="표준 7 2 18" xfId="3873"/>
    <cellStyle name="표준 7 2 18 2" xfId="5049"/>
    <cellStyle name="표준 7 2 19" xfId="3874"/>
    <cellStyle name="표준 7 2 19 2" xfId="5050"/>
    <cellStyle name="표준 7 2 2" xfId="3875"/>
    <cellStyle name="표준 7 2 2 10" xfId="5051"/>
    <cellStyle name="표준 7 2 2 11" xfId="5052"/>
    <cellStyle name="표준 7 2 2 12" xfId="5053"/>
    <cellStyle name="표준 7 2 2 13" xfId="5054"/>
    <cellStyle name="표준 7 2 2 14" xfId="5055"/>
    <cellStyle name="표준 7 2 2 14 2" xfId="5056"/>
    <cellStyle name="표준 7 2 2 14 3" xfId="5057"/>
    <cellStyle name="표준 7 2 2 15" xfId="5058"/>
    <cellStyle name="표준 7 2 2 16" xfId="5059"/>
    <cellStyle name="표준 7 2 2 17" xfId="5060"/>
    <cellStyle name="표준 7 2 2 18" xfId="5061"/>
    <cellStyle name="표준 7 2 2 19" xfId="5062"/>
    <cellStyle name="표준 7 2 2 2" xfId="5063"/>
    <cellStyle name="표준 7 2 2 20" xfId="5064"/>
    <cellStyle name="표준 7 2 2 21" xfId="5065"/>
    <cellStyle name="표준 7 2 2 22" xfId="5066"/>
    <cellStyle name="표준 7 2 2 23" xfId="5067"/>
    <cellStyle name="표준 7 2 2 24" xfId="5068"/>
    <cellStyle name="표준 7 2 2 25" xfId="5069"/>
    <cellStyle name="표준 7 2 2 3" xfId="5070"/>
    <cellStyle name="표준 7 2 2 4" xfId="5071"/>
    <cellStyle name="표준 7 2 2 5" xfId="5072"/>
    <cellStyle name="표준 7 2 2 6" xfId="5073"/>
    <cellStyle name="표준 7 2 2 7" xfId="5074"/>
    <cellStyle name="표준 7 2 2 8" xfId="5075"/>
    <cellStyle name="표준 7 2 2 9" xfId="5076"/>
    <cellStyle name="표준 7 2 20" xfId="3876"/>
    <cellStyle name="표준 7 2 20 2" xfId="5077"/>
    <cellStyle name="표준 7 2 21" xfId="3877"/>
    <cellStyle name="표준 7 2 21 2" xfId="5078"/>
    <cellStyle name="표준 7 2 22" xfId="5079"/>
    <cellStyle name="표준 7 2 22 2" xfId="5080"/>
    <cellStyle name="표준 7 2 22 3" xfId="5081"/>
    <cellStyle name="표준 7 2 23" xfId="5082"/>
    <cellStyle name="표준 7 2 24" xfId="5083"/>
    <cellStyle name="표준 7 2 25" xfId="5084"/>
    <cellStyle name="표준 7 2 3" xfId="3878"/>
    <cellStyle name="표준 7 2 3 2" xfId="5085"/>
    <cellStyle name="표준 7 2 4" xfId="3879"/>
    <cellStyle name="표준 7 2 4 2" xfId="5086"/>
    <cellStyle name="표준 7 2 5" xfId="3880"/>
    <cellStyle name="표준 7 2 5 2" xfId="5087"/>
    <cellStyle name="표준 7 2 6" xfId="3881"/>
    <cellStyle name="표준 7 2 6 2" xfId="5088"/>
    <cellStyle name="표준 7 2 7" xfId="3882"/>
    <cellStyle name="표준 7 2 7 2" xfId="5089"/>
    <cellStyle name="표준 7 2 8" xfId="3883"/>
    <cellStyle name="표준 7 2 8 2" xfId="5090"/>
    <cellStyle name="표준 7 2 9" xfId="3884"/>
    <cellStyle name="표준 7 2 9 2" xfId="5091"/>
    <cellStyle name="표준 7 20" xfId="3885"/>
    <cellStyle name="표준 7 20 2" xfId="5092"/>
    <cellStyle name="표준 7 21" xfId="5093"/>
    <cellStyle name="표준 7 22" xfId="5094"/>
    <cellStyle name="표준 7 23" xfId="5095"/>
    <cellStyle name="표준 7 24" xfId="5096"/>
    <cellStyle name="표준 7 25" xfId="5097"/>
    <cellStyle name="표준 7 26" xfId="5098"/>
    <cellStyle name="표준 7 27" xfId="5099"/>
    <cellStyle name="표준 7 3" xfId="3425"/>
    <cellStyle name="표준 7 3 2" xfId="3886"/>
    <cellStyle name="표준 7 4" xfId="3426"/>
    <cellStyle name="표준 7 4 2" xfId="3887"/>
    <cellStyle name="표준 7 5" xfId="3427"/>
    <cellStyle name="표준 7 5 2" xfId="3428"/>
    <cellStyle name="표준 7 5 2 2" xfId="3888"/>
    <cellStyle name="표준 7 5 3" xfId="3889"/>
    <cellStyle name="표준 7 5 4" xfId="5100"/>
    <cellStyle name="표준 7 6" xfId="3429"/>
    <cellStyle name="표준 7 6 2" xfId="3430"/>
    <cellStyle name="표준 7 6 2 2" xfId="3890"/>
    <cellStyle name="표준 7 6 3" xfId="3891"/>
    <cellStyle name="표준 7 7" xfId="3431"/>
    <cellStyle name="표준 7 7 2" xfId="3432"/>
    <cellStyle name="표준 7 7 2 2" xfId="3892"/>
    <cellStyle name="표준 7 7 3" xfId="3893"/>
    <cellStyle name="표준 7 8" xfId="3433"/>
    <cellStyle name="표준 7 8 2" xfId="3894"/>
    <cellStyle name="표준 7 9" xfId="3434"/>
    <cellStyle name="표준 7 9 2" xfId="3895"/>
    <cellStyle name="표준 70" xfId="3435"/>
    <cellStyle name="표준 71" xfId="3436"/>
    <cellStyle name="표준 72" xfId="3437"/>
    <cellStyle name="표준 73" xfId="3438"/>
    <cellStyle name="표준 74" xfId="3439"/>
    <cellStyle name="표준 75" xfId="3440"/>
    <cellStyle name="표준 76" xfId="3441"/>
    <cellStyle name="표준 77" xfId="3442"/>
    <cellStyle name="표준 78" xfId="3443"/>
    <cellStyle name="표준 79" xfId="3444"/>
    <cellStyle name="표준 8" xfId="3445"/>
    <cellStyle name="표준 8 10" xfId="3446"/>
    <cellStyle name="표준 8 10 2" xfId="3896"/>
    <cellStyle name="표준 8 11" xfId="3447"/>
    <cellStyle name="표준 8 11 2" xfId="3897"/>
    <cellStyle name="표준 8 12" xfId="3448"/>
    <cellStyle name="표준 8 12 2" xfId="3898"/>
    <cellStyle name="표준 8 13" xfId="3449"/>
    <cellStyle name="표준 8 13 2" xfId="3899"/>
    <cellStyle name="표준 8 14" xfId="3450"/>
    <cellStyle name="표준 8 14 2" xfId="3900"/>
    <cellStyle name="표준 8 15" xfId="3451"/>
    <cellStyle name="표준 8 15 2" xfId="3901"/>
    <cellStyle name="표준 8 16" xfId="3452"/>
    <cellStyle name="표준 8 16 2" xfId="3902"/>
    <cellStyle name="표준 8 17" xfId="3453"/>
    <cellStyle name="표준 8 17 2" xfId="3903"/>
    <cellStyle name="표준 8 18" xfId="3454"/>
    <cellStyle name="표준 8 18 2" xfId="3904"/>
    <cellStyle name="표준 8 19" xfId="3455"/>
    <cellStyle name="표준 8 19 2" xfId="3905"/>
    <cellStyle name="표준 8 2" xfId="3456"/>
    <cellStyle name="표준 8 2 10" xfId="3457"/>
    <cellStyle name="표준 8 2 11" xfId="3458"/>
    <cellStyle name="표준 8 2 2" xfId="3459"/>
    <cellStyle name="표준 8 2 2 10" xfId="3460"/>
    <cellStyle name="표준 8 2 2 11" xfId="3461"/>
    <cellStyle name="표준 8 2 2 12" xfId="3462"/>
    <cellStyle name="표준 8 2 2 2" xfId="3463"/>
    <cellStyle name="표준 8 2 2 3" xfId="3464"/>
    <cellStyle name="표준 8 2 2 4" xfId="3465"/>
    <cellStyle name="표준 8 2 2 5" xfId="3466"/>
    <cellStyle name="표준 8 2 2 6" xfId="3467"/>
    <cellStyle name="표준 8 2 2 7" xfId="3468"/>
    <cellStyle name="표준 8 2 2 8" xfId="3469"/>
    <cellStyle name="표준 8 2 2 9" xfId="3470"/>
    <cellStyle name="표준 8 2 3" xfId="3471"/>
    <cellStyle name="표준 8 2 3 2" xfId="3472"/>
    <cellStyle name="표준 8 2 4" xfId="3473"/>
    <cellStyle name="표준 8 2 4 2" xfId="3474"/>
    <cellStyle name="표준 8 2 5" xfId="3475"/>
    <cellStyle name="표준 8 2 5 2" xfId="3476"/>
    <cellStyle name="표준 8 2 6" xfId="3477"/>
    <cellStyle name="표준 8 2 7" xfId="3478"/>
    <cellStyle name="표준 8 2 8" xfId="3479"/>
    <cellStyle name="표준 8 2 9" xfId="3480"/>
    <cellStyle name="표준 8 20" xfId="3906"/>
    <cellStyle name="표준 8 21" xfId="3907"/>
    <cellStyle name="표준 8 3" xfId="3481"/>
    <cellStyle name="표준 8 3 2" xfId="5101"/>
    <cellStyle name="표준 8 4" xfId="3482"/>
    <cellStyle name="표준 8 4 2" xfId="5102"/>
    <cellStyle name="표준 8 5" xfId="3483"/>
    <cellStyle name="표준 8 5 2" xfId="3484"/>
    <cellStyle name="표준 8 5 3" xfId="3908"/>
    <cellStyle name="표준 8 6" xfId="3485"/>
    <cellStyle name="표준 8 6 2" xfId="3486"/>
    <cellStyle name="표준 8 6 3" xfId="3909"/>
    <cellStyle name="표준 8 7" xfId="3487"/>
    <cellStyle name="표준 8 7 2" xfId="3488"/>
    <cellStyle name="표준 8 7 3" xfId="3910"/>
    <cellStyle name="표준 8 8" xfId="3489"/>
    <cellStyle name="표준 8 8 2" xfId="3911"/>
    <cellStyle name="표준 8 9" xfId="3490"/>
    <cellStyle name="표준 8 9 2" xfId="3912"/>
    <cellStyle name="표준 80" xfId="3491"/>
    <cellStyle name="표준 81" xfId="3492"/>
    <cellStyle name="표준 82" xfId="3493"/>
    <cellStyle name="표준 83" xfId="3494"/>
    <cellStyle name="표준 84" xfId="3495"/>
    <cellStyle name="표준 85" xfId="3496"/>
    <cellStyle name="표준 86" xfId="3497"/>
    <cellStyle name="표준 87" xfId="3498"/>
    <cellStyle name="표준 88" xfId="3499"/>
    <cellStyle name="표준 89" xfId="3500"/>
    <cellStyle name="표준 9" xfId="3501"/>
    <cellStyle name="표준 9 10" xfId="3502"/>
    <cellStyle name="표준 9 10 2" xfId="3913"/>
    <cellStyle name="표준 9 10 3" xfId="5103"/>
    <cellStyle name="표준 9 10 4" xfId="5104"/>
    <cellStyle name="표준 9 11" xfId="3503"/>
    <cellStyle name="표준 9 11 2" xfId="3914"/>
    <cellStyle name="표준 9 11 2 2" xfId="5105"/>
    <cellStyle name="표준 9 11 2 3" xfId="5106"/>
    <cellStyle name="표준 9 11 3" xfId="5107"/>
    <cellStyle name="표준 9 12" xfId="3504"/>
    <cellStyle name="표준 9 12 2" xfId="3915"/>
    <cellStyle name="표준 9 13" xfId="3505"/>
    <cellStyle name="표준 9 13 2" xfId="3916"/>
    <cellStyle name="표준 9 14" xfId="3506"/>
    <cellStyle name="표준 9 14 2" xfId="3917"/>
    <cellStyle name="표준 9 15" xfId="3507"/>
    <cellStyle name="표준 9 15 2" xfId="3508"/>
    <cellStyle name="표준 9 15 3" xfId="3509"/>
    <cellStyle name="표준 9 15 4" xfId="3510"/>
    <cellStyle name="표준 9 15 5" xfId="3511"/>
    <cellStyle name="표준 9 15 6" xfId="3512"/>
    <cellStyle name="표준 9 15 7" xfId="3513"/>
    <cellStyle name="표준 9 15 8" xfId="3514"/>
    <cellStyle name="표준 9 15 9" xfId="3918"/>
    <cellStyle name="표준 9 16" xfId="3515"/>
    <cellStyle name="표준 9 16 2" xfId="3919"/>
    <cellStyle name="표준 9 17" xfId="3516"/>
    <cellStyle name="표준 9 17 2" xfId="3920"/>
    <cellStyle name="표준 9 18" xfId="3517"/>
    <cellStyle name="표준 9 18 2" xfId="3921"/>
    <cellStyle name="표준 9 19" xfId="3518"/>
    <cellStyle name="표준 9 19 2" xfId="3922"/>
    <cellStyle name="표준 9 2" xfId="3519"/>
    <cellStyle name="표준 9 2 2" xfId="5108"/>
    <cellStyle name="표준 9 2 2 2" xfId="5109"/>
    <cellStyle name="표준 9 2 2 3" xfId="5110"/>
    <cellStyle name="표준 9 2 3" xfId="5111"/>
    <cellStyle name="표준 9 20" xfId="3520"/>
    <cellStyle name="표준 9 20 2" xfId="3923"/>
    <cellStyle name="표준 9 21" xfId="3521"/>
    <cellStyle name="표준 9 21 2" xfId="3924"/>
    <cellStyle name="표준 9 22" xfId="3522"/>
    <cellStyle name="표준 9 23" xfId="3523"/>
    <cellStyle name="표준 9 24" xfId="3524"/>
    <cellStyle name="표준 9 25" xfId="3525"/>
    <cellStyle name="표준 9 26" xfId="3526"/>
    <cellStyle name="표준 9 27" xfId="3527"/>
    <cellStyle name="표준 9 28" xfId="3528"/>
    <cellStyle name="표준 9 29" xfId="3529"/>
    <cellStyle name="표준 9 3" xfId="3530"/>
    <cellStyle name="표준 9 30" xfId="3531"/>
    <cellStyle name="표준 9 31" xfId="3532"/>
    <cellStyle name="표준 9 32" xfId="3533"/>
    <cellStyle name="표준 9 33" xfId="3534"/>
    <cellStyle name="표준 9 34" xfId="3535"/>
    <cellStyle name="표준 9 35" xfId="3536"/>
    <cellStyle name="표준 9 36" xfId="3925"/>
    <cellStyle name="표준 9 4" xfId="3537"/>
    <cellStyle name="표준 9 5" xfId="3538"/>
    <cellStyle name="표준 9 5 10" xfId="3539"/>
    <cellStyle name="표준 9 5 11" xfId="3540"/>
    <cellStyle name="표준 9 5 12" xfId="3541"/>
    <cellStyle name="표준 9 5 13" xfId="3926"/>
    <cellStyle name="표준 9 5 2" xfId="3542"/>
    <cellStyle name="표준 9 5 3" xfId="3543"/>
    <cellStyle name="표준 9 5 4" xfId="3544"/>
    <cellStyle name="표준 9 5 5" xfId="3545"/>
    <cellStyle name="표준 9 5 6" xfId="3546"/>
    <cellStyle name="표준 9 5 7" xfId="3547"/>
    <cellStyle name="표준 9 5 8" xfId="3548"/>
    <cellStyle name="표준 9 5 9" xfId="3549"/>
    <cellStyle name="표준 9 6" xfId="3550"/>
    <cellStyle name="표준 9 6 2" xfId="3551"/>
    <cellStyle name="표준 9 6 3" xfId="3927"/>
    <cellStyle name="표준 9 7" xfId="3552"/>
    <cellStyle name="표준 9 7 2" xfId="3553"/>
    <cellStyle name="표준 9 7 3" xfId="3928"/>
    <cellStyle name="표준 9 8" xfId="3554"/>
    <cellStyle name="표준 9 8 2" xfId="3555"/>
    <cellStyle name="표준 9 8 3" xfId="3929"/>
    <cellStyle name="표준 9 9" xfId="3556"/>
    <cellStyle name="표준 9 9 2" xfId="3930"/>
    <cellStyle name="표준 90" xfId="3557"/>
    <cellStyle name="표준 91" xfId="3558"/>
    <cellStyle name="표준 92" xfId="3559"/>
    <cellStyle name="표준 93" xfId="5400"/>
    <cellStyle name="표준_과정개요서" xfId="3560"/>
    <cellStyle name="하이퍼링크 2" xfId="3561"/>
    <cellStyle name="하이퍼링크 2 10" xfId="5112"/>
    <cellStyle name="하이퍼링크 2 10 2" xfId="5113"/>
    <cellStyle name="하이퍼링크 2 10 3" xfId="5114"/>
    <cellStyle name="하이퍼링크 2 10 4" xfId="5115"/>
    <cellStyle name="하이퍼링크 2 11" xfId="5116"/>
    <cellStyle name="하이퍼링크 2 11 2" xfId="5117"/>
    <cellStyle name="하이퍼링크 2 11 3" xfId="5118"/>
    <cellStyle name="하이퍼링크 2 11 4" xfId="5119"/>
    <cellStyle name="하이퍼링크 2 12" xfId="5120"/>
    <cellStyle name="하이퍼링크 2 13" xfId="5121"/>
    <cellStyle name="하이퍼링크 2 14" xfId="5122"/>
    <cellStyle name="하이퍼링크 2 15" xfId="5123"/>
    <cellStyle name="하이퍼링크 2 16" xfId="5124"/>
    <cellStyle name="하이퍼링크 2 17" xfId="5125"/>
    <cellStyle name="하이퍼링크 2 18" xfId="5126"/>
    <cellStyle name="하이퍼링크 2 19" xfId="5127"/>
    <cellStyle name="하이퍼링크 2 19 2" xfId="5128"/>
    <cellStyle name="하이퍼링크 2 19 3" xfId="5129"/>
    <cellStyle name="하이퍼링크 2 2" xfId="3562"/>
    <cellStyle name="하이퍼링크 2 2 10" xfId="5130"/>
    <cellStyle name="하이퍼링크 2 2 11" xfId="5131"/>
    <cellStyle name="하이퍼링크 2 2 12" xfId="5132"/>
    <cellStyle name="하이퍼링크 2 2 13" xfId="5133"/>
    <cellStyle name="하이퍼링크 2 2 14" xfId="5134"/>
    <cellStyle name="하이퍼링크 2 2 15" xfId="5135"/>
    <cellStyle name="하이퍼링크 2 2 16" xfId="5136"/>
    <cellStyle name="하이퍼링크 2 2 16 2" xfId="5137"/>
    <cellStyle name="하이퍼링크 2 2 16 3" xfId="5138"/>
    <cellStyle name="하이퍼링크 2 2 17" xfId="5139"/>
    <cellStyle name="하이퍼링크 2 2 18" xfId="5140"/>
    <cellStyle name="하이퍼링크 2 2 19" xfId="5141"/>
    <cellStyle name="하이퍼링크 2 2 2" xfId="3931"/>
    <cellStyle name="하이퍼링크 2 2 2 10" xfId="5142"/>
    <cellStyle name="하이퍼링크 2 2 2 11" xfId="5143"/>
    <cellStyle name="하이퍼링크 2 2 2 12" xfId="5144"/>
    <cellStyle name="하이퍼링크 2 2 2 13" xfId="5145"/>
    <cellStyle name="하이퍼링크 2 2 2 14" xfId="5146"/>
    <cellStyle name="하이퍼링크 2 2 2 15" xfId="5147"/>
    <cellStyle name="하이퍼링크 2 2 2 16" xfId="5148"/>
    <cellStyle name="하이퍼링크 2 2 2 17" xfId="5149"/>
    <cellStyle name="하이퍼링크 2 2 2 18" xfId="5150"/>
    <cellStyle name="하이퍼링크 2 2 2 19" xfId="5151"/>
    <cellStyle name="하이퍼링크 2 2 2 2" xfId="5152"/>
    <cellStyle name="하이퍼링크 2 2 2 2 10" xfId="5153"/>
    <cellStyle name="하이퍼링크 2 2 2 2 11" xfId="5154"/>
    <cellStyle name="하이퍼링크 2 2 2 2 12" xfId="5155"/>
    <cellStyle name="하이퍼링크 2 2 2 2 13" xfId="5156"/>
    <cellStyle name="하이퍼링크 2 2 2 2 14" xfId="5157"/>
    <cellStyle name="하이퍼링크 2 2 2 2 15" xfId="5158"/>
    <cellStyle name="하이퍼링크 2 2 2 2 16" xfId="5159"/>
    <cellStyle name="하이퍼링크 2 2 2 2 17" xfId="5160"/>
    <cellStyle name="하이퍼링크 2 2 2 2 18" xfId="5161"/>
    <cellStyle name="하이퍼링크 2 2 2 2 19" xfId="5162"/>
    <cellStyle name="하이퍼링크 2 2 2 2 2" xfId="5163"/>
    <cellStyle name="하이퍼링크 2 2 2 2 2 2" xfId="5164"/>
    <cellStyle name="하이퍼링크 2 2 2 2 2 3" xfId="5165"/>
    <cellStyle name="하이퍼링크 2 2 2 2 2 4" xfId="5166"/>
    <cellStyle name="하이퍼링크 2 2 2 2 20" xfId="5167"/>
    <cellStyle name="하이퍼링크 2 2 2 2 21" xfId="5168"/>
    <cellStyle name="하이퍼링크 2 2 2 2 22" xfId="5169"/>
    <cellStyle name="하이퍼링크 2 2 2 2 23" xfId="5170"/>
    <cellStyle name="하이퍼링크 2 2 2 2 24" xfId="5171"/>
    <cellStyle name="하이퍼링크 2 2 2 2 25" xfId="5172"/>
    <cellStyle name="하이퍼링크 2 2 2 2 3" xfId="5173"/>
    <cellStyle name="하이퍼링크 2 2 2 2 4" xfId="5174"/>
    <cellStyle name="하이퍼링크 2 2 2 2 5" xfId="5175"/>
    <cellStyle name="하이퍼링크 2 2 2 2 6" xfId="5176"/>
    <cellStyle name="하이퍼링크 2 2 2 2 7" xfId="5177"/>
    <cellStyle name="하이퍼링크 2 2 2 2 8" xfId="5178"/>
    <cellStyle name="하이퍼링크 2 2 2 2 9" xfId="5179"/>
    <cellStyle name="하이퍼링크 2 2 2 20" xfId="5180"/>
    <cellStyle name="하이퍼링크 2 2 2 21" xfId="5181"/>
    <cellStyle name="하이퍼링크 2 2 2 22" xfId="5182"/>
    <cellStyle name="하이퍼링크 2 2 2 23" xfId="5183"/>
    <cellStyle name="하이퍼링크 2 2 2 24" xfId="5184"/>
    <cellStyle name="하이퍼링크 2 2 2 25" xfId="5185"/>
    <cellStyle name="하이퍼링크 2 2 2 3" xfId="5186"/>
    <cellStyle name="하이퍼링크 2 2 2 4" xfId="5187"/>
    <cellStyle name="하이퍼링크 2 2 2 5" xfId="5188"/>
    <cellStyle name="하이퍼링크 2 2 2 6" xfId="5189"/>
    <cellStyle name="하이퍼링크 2 2 2 7" xfId="5190"/>
    <cellStyle name="하이퍼링크 2 2 2 8" xfId="5191"/>
    <cellStyle name="하이퍼링크 2 2 2 9" xfId="5192"/>
    <cellStyle name="하이퍼링크 2 2 20" xfId="5193"/>
    <cellStyle name="하이퍼링크 2 2 21" xfId="5194"/>
    <cellStyle name="하이퍼링크 2 2 22" xfId="5195"/>
    <cellStyle name="하이퍼링크 2 2 23" xfId="5196"/>
    <cellStyle name="하이퍼링크 2 2 24" xfId="5197"/>
    <cellStyle name="하이퍼링크 2 2 25" xfId="5198"/>
    <cellStyle name="하이퍼링크 2 2 26" xfId="5199"/>
    <cellStyle name="하이퍼링크 2 2 27" xfId="5200"/>
    <cellStyle name="하이퍼링크 2 2 28" xfId="5201"/>
    <cellStyle name="하이퍼링크 2 2 29" xfId="5202"/>
    <cellStyle name="하이퍼링크 2 2 3" xfId="5203"/>
    <cellStyle name="하이퍼링크 2 2 4" xfId="5204"/>
    <cellStyle name="하이퍼링크 2 2 5" xfId="5205"/>
    <cellStyle name="하이퍼링크 2 2 6" xfId="5206"/>
    <cellStyle name="하이퍼링크 2 2 7" xfId="5207"/>
    <cellStyle name="하이퍼링크 2 2 8" xfId="5208"/>
    <cellStyle name="하이퍼링크 2 2 9" xfId="5209"/>
    <cellStyle name="하이퍼링크 2 20" xfId="5210"/>
    <cellStyle name="하이퍼링크 2 21" xfId="5211"/>
    <cellStyle name="하이퍼링크 2 22" xfId="5212"/>
    <cellStyle name="하이퍼링크 2 23" xfId="5213"/>
    <cellStyle name="하이퍼링크 2 24" xfId="5214"/>
    <cellStyle name="하이퍼링크 2 25" xfId="5215"/>
    <cellStyle name="하이퍼링크 2 26" xfId="5216"/>
    <cellStyle name="하이퍼링크 2 27" xfId="5217"/>
    <cellStyle name="하이퍼링크 2 28" xfId="5218"/>
    <cellStyle name="하이퍼링크 2 29" xfId="5219"/>
    <cellStyle name="하이퍼링크 2 3" xfId="3563"/>
    <cellStyle name="하이퍼링크 2 3 10" xfId="5220"/>
    <cellStyle name="하이퍼링크 2 3 11" xfId="5221"/>
    <cellStyle name="하이퍼링크 2 3 12" xfId="5222"/>
    <cellStyle name="하이퍼링크 2 3 13" xfId="5223"/>
    <cellStyle name="하이퍼링크 2 3 14" xfId="5224"/>
    <cellStyle name="하이퍼링크 2 3 15" xfId="5225"/>
    <cellStyle name="하이퍼링크 2 3 16" xfId="5226"/>
    <cellStyle name="하이퍼링크 2 3 16 2" xfId="5227"/>
    <cellStyle name="하이퍼링크 2 3 16 3" xfId="5228"/>
    <cellStyle name="하이퍼링크 2 3 17" xfId="5229"/>
    <cellStyle name="하이퍼링크 2 3 18" xfId="5230"/>
    <cellStyle name="하이퍼링크 2 3 19" xfId="5231"/>
    <cellStyle name="하이퍼링크 2 3 2" xfId="3932"/>
    <cellStyle name="하이퍼링크 2 3 2 10" xfId="5232"/>
    <cellStyle name="하이퍼링크 2 3 2 11" xfId="5233"/>
    <cellStyle name="하이퍼링크 2 3 2 12" xfId="5234"/>
    <cellStyle name="하이퍼링크 2 3 2 13" xfId="5235"/>
    <cellStyle name="하이퍼링크 2 3 2 14" xfId="5236"/>
    <cellStyle name="하이퍼링크 2 3 2 15" xfId="5237"/>
    <cellStyle name="하이퍼링크 2 3 2 16" xfId="5238"/>
    <cellStyle name="하이퍼링크 2 3 2 17" xfId="5239"/>
    <cellStyle name="하이퍼링크 2 3 2 18" xfId="5240"/>
    <cellStyle name="하이퍼링크 2 3 2 19" xfId="5241"/>
    <cellStyle name="하이퍼링크 2 3 2 2" xfId="5242"/>
    <cellStyle name="하이퍼링크 2 3 2 2 10" xfId="5243"/>
    <cellStyle name="하이퍼링크 2 3 2 2 11" xfId="5244"/>
    <cellStyle name="하이퍼링크 2 3 2 2 12" xfId="5245"/>
    <cellStyle name="하이퍼링크 2 3 2 2 13" xfId="5246"/>
    <cellStyle name="하이퍼링크 2 3 2 2 14" xfId="5247"/>
    <cellStyle name="하이퍼링크 2 3 2 2 15" xfId="5248"/>
    <cellStyle name="하이퍼링크 2 3 2 2 16" xfId="5249"/>
    <cellStyle name="하이퍼링크 2 3 2 2 17" xfId="5250"/>
    <cellStyle name="하이퍼링크 2 3 2 2 18" xfId="5251"/>
    <cellStyle name="하이퍼링크 2 3 2 2 19" xfId="5252"/>
    <cellStyle name="하이퍼링크 2 3 2 2 2" xfId="5253"/>
    <cellStyle name="하이퍼링크 2 3 2 2 2 2" xfId="5254"/>
    <cellStyle name="하이퍼링크 2 3 2 2 2 3" xfId="5255"/>
    <cellStyle name="하이퍼링크 2 3 2 2 2 4" xfId="5256"/>
    <cellStyle name="하이퍼링크 2 3 2 2 20" xfId="5257"/>
    <cellStyle name="하이퍼링크 2 3 2 2 21" xfId="5258"/>
    <cellStyle name="하이퍼링크 2 3 2 2 22" xfId="5259"/>
    <cellStyle name="하이퍼링크 2 3 2 2 23" xfId="5260"/>
    <cellStyle name="하이퍼링크 2 3 2 2 24" xfId="5261"/>
    <cellStyle name="하이퍼링크 2 3 2 2 25" xfId="5262"/>
    <cellStyle name="하이퍼링크 2 3 2 2 3" xfId="5263"/>
    <cellStyle name="하이퍼링크 2 3 2 2 4" xfId="5264"/>
    <cellStyle name="하이퍼링크 2 3 2 2 5" xfId="5265"/>
    <cellStyle name="하이퍼링크 2 3 2 2 6" xfId="5266"/>
    <cellStyle name="하이퍼링크 2 3 2 2 7" xfId="5267"/>
    <cellStyle name="하이퍼링크 2 3 2 2 8" xfId="5268"/>
    <cellStyle name="하이퍼링크 2 3 2 2 9" xfId="5269"/>
    <cellStyle name="하이퍼링크 2 3 2 20" xfId="5270"/>
    <cellStyle name="하이퍼링크 2 3 2 21" xfId="5271"/>
    <cellStyle name="하이퍼링크 2 3 2 22" xfId="5272"/>
    <cellStyle name="하이퍼링크 2 3 2 23" xfId="5273"/>
    <cellStyle name="하이퍼링크 2 3 2 24" xfId="5274"/>
    <cellStyle name="하이퍼링크 2 3 2 25" xfId="5275"/>
    <cellStyle name="하이퍼링크 2 3 2 3" xfId="5276"/>
    <cellStyle name="하이퍼링크 2 3 2 4" xfId="5277"/>
    <cellStyle name="하이퍼링크 2 3 2 5" xfId="5278"/>
    <cellStyle name="하이퍼링크 2 3 2 6" xfId="5279"/>
    <cellStyle name="하이퍼링크 2 3 2 7" xfId="5280"/>
    <cellStyle name="하이퍼링크 2 3 2 8" xfId="5281"/>
    <cellStyle name="하이퍼링크 2 3 2 9" xfId="5282"/>
    <cellStyle name="하이퍼링크 2 3 20" xfId="5283"/>
    <cellStyle name="하이퍼링크 2 3 21" xfId="5284"/>
    <cellStyle name="하이퍼링크 2 3 22" xfId="5285"/>
    <cellStyle name="하이퍼링크 2 3 23" xfId="5286"/>
    <cellStyle name="하이퍼링크 2 3 24" xfId="5287"/>
    <cellStyle name="하이퍼링크 2 3 25" xfId="5288"/>
    <cellStyle name="하이퍼링크 2 3 26" xfId="5289"/>
    <cellStyle name="하이퍼링크 2 3 27" xfId="5290"/>
    <cellStyle name="하이퍼링크 2 3 3" xfId="5291"/>
    <cellStyle name="하이퍼링크 2 3 4" xfId="5292"/>
    <cellStyle name="하이퍼링크 2 3 5" xfId="5293"/>
    <cellStyle name="하이퍼링크 2 3 6" xfId="5294"/>
    <cellStyle name="하이퍼링크 2 3 7" xfId="5295"/>
    <cellStyle name="하이퍼링크 2 3 8" xfId="5296"/>
    <cellStyle name="하이퍼링크 2 3 9" xfId="5297"/>
    <cellStyle name="하이퍼링크 2 30" xfId="5298"/>
    <cellStyle name="하이퍼링크 2 31" xfId="5299"/>
    <cellStyle name="하이퍼링크 2 4" xfId="3564"/>
    <cellStyle name="하이퍼링크 2 4 2" xfId="3933"/>
    <cellStyle name="하이퍼링크 2 5" xfId="3565"/>
    <cellStyle name="하이퍼링크 2 5 2" xfId="3934"/>
    <cellStyle name="하이퍼링크 2 6" xfId="3566"/>
    <cellStyle name="하이퍼링크 2 6 2" xfId="5300"/>
    <cellStyle name="하이퍼링크 2 6 2 2" xfId="5301"/>
    <cellStyle name="하이퍼링크 2 6 2 3" xfId="5302"/>
    <cellStyle name="하이퍼링크 2 6 2 4" xfId="5303"/>
    <cellStyle name="하이퍼링크 2 6 3" xfId="5304"/>
    <cellStyle name="하이퍼링크 2 6 3 2" xfId="5305"/>
    <cellStyle name="하이퍼링크 2 6 3 3" xfId="5306"/>
    <cellStyle name="하이퍼링크 2 6 4" xfId="5307"/>
    <cellStyle name="하이퍼링크 2 7" xfId="3935"/>
    <cellStyle name="하이퍼링크 2 7 2" xfId="5308"/>
    <cellStyle name="하이퍼링크 2 7 3" xfId="5309"/>
    <cellStyle name="하이퍼링크 2 7 4" xfId="5310"/>
    <cellStyle name="하이퍼링크 2 8" xfId="5311"/>
    <cellStyle name="하이퍼링크 2 8 2" xfId="5312"/>
    <cellStyle name="하이퍼링크 2 8 3" xfId="5313"/>
    <cellStyle name="하이퍼링크 2 8 4" xfId="5314"/>
    <cellStyle name="하이퍼링크 2 9" xfId="5315"/>
    <cellStyle name="하이퍼링크 2 9 2" xfId="5316"/>
    <cellStyle name="하이퍼링크 2 9 3" xfId="5317"/>
    <cellStyle name="하이퍼링크 2 9 4" xfId="5318"/>
    <cellStyle name="하이퍼링크 3" xfId="3567"/>
    <cellStyle name="하이퍼링크 3 10" xfId="5319"/>
    <cellStyle name="하이퍼링크 3 11" xfId="5320"/>
    <cellStyle name="하이퍼링크 3 12" xfId="5321"/>
    <cellStyle name="하이퍼링크 3 13" xfId="5322"/>
    <cellStyle name="하이퍼링크 3 14" xfId="5323"/>
    <cellStyle name="하이퍼링크 3 15" xfId="5324"/>
    <cellStyle name="하이퍼링크 3 16" xfId="5325"/>
    <cellStyle name="하이퍼링크 3 16 2" xfId="5326"/>
    <cellStyle name="하이퍼링크 3 16 3" xfId="5327"/>
    <cellStyle name="하이퍼링크 3 17" xfId="5328"/>
    <cellStyle name="하이퍼링크 3 18" xfId="5329"/>
    <cellStyle name="하이퍼링크 3 19" xfId="5330"/>
    <cellStyle name="하이퍼링크 3 2" xfId="3568"/>
    <cellStyle name="하이퍼링크 3 2 10" xfId="5331"/>
    <cellStyle name="하이퍼링크 3 2 11" xfId="5332"/>
    <cellStyle name="하이퍼링크 3 2 12" xfId="5333"/>
    <cellStyle name="하이퍼링크 3 2 13" xfId="5334"/>
    <cellStyle name="하이퍼링크 3 2 14" xfId="5335"/>
    <cellStyle name="하이퍼링크 3 2 15" xfId="5336"/>
    <cellStyle name="하이퍼링크 3 2 16" xfId="5337"/>
    <cellStyle name="하이퍼링크 3 2 17" xfId="5338"/>
    <cellStyle name="하이퍼링크 3 2 18" xfId="5339"/>
    <cellStyle name="하이퍼링크 3 2 19" xfId="5340"/>
    <cellStyle name="하이퍼링크 3 2 2" xfId="5341"/>
    <cellStyle name="하이퍼링크 3 2 2 10" xfId="5342"/>
    <cellStyle name="하이퍼링크 3 2 2 11" xfId="5343"/>
    <cellStyle name="하이퍼링크 3 2 2 12" xfId="5344"/>
    <cellStyle name="하이퍼링크 3 2 2 13" xfId="5345"/>
    <cellStyle name="하이퍼링크 3 2 2 14" xfId="5346"/>
    <cellStyle name="하이퍼링크 3 2 2 15" xfId="5347"/>
    <cellStyle name="하이퍼링크 3 2 2 16" xfId="5348"/>
    <cellStyle name="하이퍼링크 3 2 2 17" xfId="5349"/>
    <cellStyle name="하이퍼링크 3 2 2 18" xfId="5350"/>
    <cellStyle name="하이퍼링크 3 2 2 19" xfId="5351"/>
    <cellStyle name="하이퍼링크 3 2 2 2" xfId="5352"/>
    <cellStyle name="하이퍼링크 3 2 2 2 2" xfId="5353"/>
    <cellStyle name="하이퍼링크 3 2 2 2 3" xfId="5354"/>
    <cellStyle name="하이퍼링크 3 2 2 2 4" xfId="5355"/>
    <cellStyle name="하이퍼링크 3 2 2 20" xfId="5356"/>
    <cellStyle name="하이퍼링크 3 2 2 21" xfId="5357"/>
    <cellStyle name="하이퍼링크 3 2 2 22" xfId="5358"/>
    <cellStyle name="하이퍼링크 3 2 2 23" xfId="5359"/>
    <cellStyle name="하이퍼링크 3 2 2 24" xfId="5360"/>
    <cellStyle name="하이퍼링크 3 2 2 25" xfId="5361"/>
    <cellStyle name="하이퍼링크 3 2 2 3" xfId="5362"/>
    <cellStyle name="하이퍼링크 3 2 2 4" xfId="5363"/>
    <cellStyle name="하이퍼링크 3 2 2 5" xfId="5364"/>
    <cellStyle name="하이퍼링크 3 2 2 6" xfId="5365"/>
    <cellStyle name="하이퍼링크 3 2 2 7" xfId="5366"/>
    <cellStyle name="하이퍼링크 3 2 2 8" xfId="5367"/>
    <cellStyle name="하이퍼링크 3 2 2 9" xfId="5368"/>
    <cellStyle name="하이퍼링크 3 2 20" xfId="5369"/>
    <cellStyle name="하이퍼링크 3 2 21" xfId="5370"/>
    <cellStyle name="하이퍼링크 3 2 22" xfId="5371"/>
    <cellStyle name="하이퍼링크 3 2 23" xfId="5372"/>
    <cellStyle name="하이퍼링크 3 2 24" xfId="5373"/>
    <cellStyle name="하이퍼링크 3 2 25" xfId="5374"/>
    <cellStyle name="하이퍼링크 3 2 3" xfId="5375"/>
    <cellStyle name="하이퍼링크 3 2 4" xfId="5376"/>
    <cellStyle name="하이퍼링크 3 2 5" xfId="5377"/>
    <cellStyle name="하이퍼링크 3 2 6" xfId="5378"/>
    <cellStyle name="하이퍼링크 3 2 7" xfId="5379"/>
    <cellStyle name="하이퍼링크 3 2 8" xfId="5380"/>
    <cellStyle name="하이퍼링크 3 2 9" xfId="5381"/>
    <cellStyle name="하이퍼링크 3 20" xfId="5382"/>
    <cellStyle name="하이퍼링크 3 21" xfId="5383"/>
    <cellStyle name="하이퍼링크 3 22" xfId="5384"/>
    <cellStyle name="하이퍼링크 3 23" xfId="5385"/>
    <cellStyle name="하이퍼링크 3 24" xfId="5386"/>
    <cellStyle name="하이퍼링크 3 25" xfId="5387"/>
    <cellStyle name="하이퍼링크 3 26" xfId="5388"/>
    <cellStyle name="하이퍼링크 3 27" xfId="5389"/>
    <cellStyle name="하이퍼링크 3 28" xfId="5390"/>
    <cellStyle name="하이퍼링크 3 29" xfId="5391"/>
    <cellStyle name="하이퍼링크 3 3" xfId="5392"/>
    <cellStyle name="하이퍼링크 3 4" xfId="5393"/>
    <cellStyle name="하이퍼링크 3 5" xfId="5394"/>
    <cellStyle name="하이퍼링크 3 6" xfId="5395"/>
    <cellStyle name="하이퍼링크 3 7" xfId="5396"/>
    <cellStyle name="하이퍼링크 3 8" xfId="5397"/>
    <cellStyle name="하이퍼링크 3 9" xfId="5398"/>
    <cellStyle name="하이퍼링크 4" xfId="3569"/>
    <cellStyle name="하이퍼링크 4 2" xfId="3570"/>
    <cellStyle name="하이퍼링크 5" xfId="3571"/>
    <cellStyle name="하이퍼링크 6" xfId="3572"/>
    <cellStyle name="하이퍼링크 7" xfId="393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3</xdr:col>
      <xdr:colOff>9525</xdr:colOff>
      <xdr:row>3</xdr:row>
      <xdr:rowOff>28575</xdr:rowOff>
    </xdr:from>
    <xdr:to>
      <xdr:col>3</xdr:col>
      <xdr:colOff>4229100</xdr:colOff>
      <xdr:row>3</xdr:row>
      <xdr:rowOff>2495550</xdr:rowOff>
    </xdr:to>
    <xdr:pic>
      <xdr:nvPicPr>
        <xdr:cNvPr id="2" name="그림 3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657225"/>
          <a:ext cx="6762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5</xdr:row>
      <xdr:rowOff>66675</xdr:rowOff>
    </xdr:from>
    <xdr:to>
      <xdr:col>3</xdr:col>
      <xdr:colOff>4381500</xdr:colOff>
      <xdr:row>5</xdr:row>
      <xdr:rowOff>2333625</xdr:rowOff>
    </xdr:to>
    <xdr:pic>
      <xdr:nvPicPr>
        <xdr:cNvPr id="3" name="그림 3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66925" y="1114425"/>
          <a:ext cx="676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742950</xdr:colOff>
      <xdr:row>7</xdr:row>
      <xdr:rowOff>219075</xdr:rowOff>
    </xdr:from>
    <xdr:to>
      <xdr:col>3</xdr:col>
      <xdr:colOff>4381500</xdr:colOff>
      <xdr:row>7</xdr:row>
      <xdr:rowOff>2676525</xdr:rowOff>
    </xdr:to>
    <xdr:pic>
      <xdr:nvPicPr>
        <xdr:cNvPr id="4" name="그림 3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43200" y="1676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352425</xdr:colOff>
      <xdr:row>9</xdr:row>
      <xdr:rowOff>0</xdr:rowOff>
    </xdr:from>
    <xdr:to>
      <xdr:col>3</xdr:col>
      <xdr:colOff>4105275</xdr:colOff>
      <xdr:row>9</xdr:row>
      <xdr:rowOff>2457450</xdr:rowOff>
    </xdr:to>
    <xdr:pic>
      <xdr:nvPicPr>
        <xdr:cNvPr id="5" name="그림 3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09825" y="1885950"/>
          <a:ext cx="333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142875</xdr:rowOff>
    </xdr:from>
    <xdr:to>
      <xdr:col>3</xdr:col>
      <xdr:colOff>3752850</xdr:colOff>
      <xdr:row>11</xdr:row>
      <xdr:rowOff>2752725</xdr:rowOff>
    </xdr:to>
    <xdr:pic>
      <xdr:nvPicPr>
        <xdr:cNvPr id="6" name="그림 3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57400" y="2447925"/>
          <a:ext cx="685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13</xdr:row>
      <xdr:rowOff>228600</xdr:rowOff>
    </xdr:from>
    <xdr:to>
      <xdr:col>3</xdr:col>
      <xdr:colOff>4562475</xdr:colOff>
      <xdr:row>13</xdr:row>
      <xdr:rowOff>2038350</xdr:rowOff>
    </xdr:to>
    <xdr:pic>
      <xdr:nvPicPr>
        <xdr:cNvPr id="7" name="그림 3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47900" y="2933700"/>
          <a:ext cx="495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21</xdr:row>
      <xdr:rowOff>9525</xdr:rowOff>
    </xdr:from>
    <xdr:to>
      <xdr:col>4</xdr:col>
      <xdr:colOff>0</xdr:colOff>
      <xdr:row>22</xdr:row>
      <xdr:rowOff>0</xdr:rowOff>
    </xdr:to>
    <xdr:grpSp>
      <xdr:nvGrpSpPr>
        <xdr:cNvPr id="8" name="그룹 10"/>
        <xdr:cNvGrpSpPr>
          <a:grpSpLocks/>
        </xdr:cNvGrpSpPr>
      </xdr:nvGrpSpPr>
      <xdr:grpSpPr bwMode="auto">
        <a:xfrm>
          <a:off x="4067175" y="27870150"/>
          <a:ext cx="5257800" cy="1819275"/>
          <a:chOff x="4250531" y="23966935"/>
          <a:chExt cx="10337062" cy="3310047"/>
        </a:xfrm>
      </xdr:grpSpPr>
      <xdr:pic>
        <xdr:nvPicPr>
          <xdr:cNvPr id="9" name="Picture 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50531" y="23990834"/>
            <a:ext cx="5145749" cy="328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3"/>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41877" y="23966935"/>
            <a:ext cx="5145716" cy="3286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38100</xdr:colOff>
      <xdr:row>27</xdr:row>
      <xdr:rowOff>38100</xdr:rowOff>
    </xdr:from>
    <xdr:to>
      <xdr:col>4</xdr:col>
      <xdr:colOff>0</xdr:colOff>
      <xdr:row>28</xdr:row>
      <xdr:rowOff>19050</xdr:rowOff>
    </xdr:to>
    <xdr:grpSp>
      <xdr:nvGrpSpPr>
        <xdr:cNvPr id="11" name="그룹 13"/>
        <xdr:cNvGrpSpPr>
          <a:grpSpLocks/>
        </xdr:cNvGrpSpPr>
      </xdr:nvGrpSpPr>
      <xdr:grpSpPr bwMode="auto">
        <a:xfrm>
          <a:off x="4057650" y="34032825"/>
          <a:ext cx="5267325" cy="1781175"/>
          <a:chOff x="4250531" y="32176218"/>
          <a:chExt cx="9407756" cy="3015547"/>
        </a:xfrm>
      </xdr:grpSpPr>
      <xdr:pic>
        <xdr:nvPicPr>
          <xdr:cNvPr id="12" name="Picture 2"/>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250531" y="32176218"/>
            <a:ext cx="4698297"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3"/>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959994" y="32191370"/>
            <a:ext cx="4698293"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47625</xdr:colOff>
      <xdr:row>33</xdr:row>
      <xdr:rowOff>66675</xdr:rowOff>
    </xdr:from>
    <xdr:to>
      <xdr:col>4</xdr:col>
      <xdr:colOff>0</xdr:colOff>
      <xdr:row>34</xdr:row>
      <xdr:rowOff>0</xdr:rowOff>
    </xdr:to>
    <xdr:grpSp>
      <xdr:nvGrpSpPr>
        <xdr:cNvPr id="14" name="그룹 16"/>
        <xdr:cNvGrpSpPr>
          <a:grpSpLocks/>
        </xdr:cNvGrpSpPr>
      </xdr:nvGrpSpPr>
      <xdr:grpSpPr bwMode="auto">
        <a:xfrm>
          <a:off x="4067175" y="40424100"/>
          <a:ext cx="5257800" cy="1838325"/>
          <a:chOff x="4250531" y="39495388"/>
          <a:chExt cx="10513219" cy="3357586"/>
        </a:xfrm>
      </xdr:grpSpPr>
      <xdr:pic>
        <xdr:nvPicPr>
          <xdr:cNvPr id="15" name="Picture 2"/>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250531" y="39495388"/>
            <a:ext cx="5257616" cy="3357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 name="Picture 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513094" y="39495388"/>
            <a:ext cx="5250656" cy="33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66675</xdr:colOff>
      <xdr:row>36</xdr:row>
      <xdr:rowOff>66675</xdr:rowOff>
    </xdr:from>
    <xdr:to>
      <xdr:col>4</xdr:col>
      <xdr:colOff>0</xdr:colOff>
      <xdr:row>37</xdr:row>
      <xdr:rowOff>0</xdr:rowOff>
    </xdr:to>
    <xdr:grpSp>
      <xdr:nvGrpSpPr>
        <xdr:cNvPr id="17" name="그룹 19"/>
        <xdr:cNvGrpSpPr>
          <a:grpSpLocks/>
        </xdr:cNvGrpSpPr>
      </xdr:nvGrpSpPr>
      <xdr:grpSpPr bwMode="auto">
        <a:xfrm>
          <a:off x="4086225" y="42957750"/>
          <a:ext cx="5238750" cy="1933575"/>
          <a:chOff x="4250531" y="42588655"/>
          <a:chExt cx="9810749" cy="3147211"/>
        </a:xfrm>
      </xdr:grpSpPr>
      <xdr:pic>
        <xdr:nvPicPr>
          <xdr:cNvPr id="18" name="Picture 2"/>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250531" y="42588656"/>
            <a:ext cx="4922024" cy="314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 name="Picture 3" descr="C:\Users\Administrator\Desktop\스샷\화면 캡쳐96.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155905" y="42588655"/>
            <a:ext cx="4905375" cy="3147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3</xdr:col>
      <xdr:colOff>4248150</xdr:colOff>
      <xdr:row>18</xdr:row>
      <xdr:rowOff>66675</xdr:rowOff>
    </xdr:from>
    <xdr:to>
      <xdr:col>4</xdr:col>
      <xdr:colOff>0</xdr:colOff>
      <xdr:row>18</xdr:row>
      <xdr:rowOff>209550</xdr:rowOff>
    </xdr:to>
    <xdr:pic>
      <xdr:nvPicPr>
        <xdr:cNvPr id="20" name="그림 44"/>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743200" y="38385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542925</xdr:colOff>
      <xdr:row>18</xdr:row>
      <xdr:rowOff>0</xdr:rowOff>
    </xdr:from>
    <xdr:to>
      <xdr:col>3</xdr:col>
      <xdr:colOff>4029075</xdr:colOff>
      <xdr:row>18</xdr:row>
      <xdr:rowOff>2457450</xdr:rowOff>
    </xdr:to>
    <xdr:pic>
      <xdr:nvPicPr>
        <xdr:cNvPr id="21" name="그림 3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600325" y="3771900"/>
          <a:ext cx="142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24</xdr:row>
      <xdr:rowOff>219075</xdr:rowOff>
    </xdr:from>
    <xdr:to>
      <xdr:col>3</xdr:col>
      <xdr:colOff>3486150</xdr:colOff>
      <xdr:row>24</xdr:row>
      <xdr:rowOff>2238375</xdr:rowOff>
    </xdr:to>
    <xdr:pic>
      <xdr:nvPicPr>
        <xdr:cNvPr id="22" name="그림 31"/>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057400" y="5238750"/>
          <a:ext cx="685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30</xdr:row>
      <xdr:rowOff>38100</xdr:rowOff>
    </xdr:from>
    <xdr:to>
      <xdr:col>3</xdr:col>
      <xdr:colOff>3486150</xdr:colOff>
      <xdr:row>30</xdr:row>
      <xdr:rowOff>2419350</xdr:rowOff>
    </xdr:to>
    <xdr:pic>
      <xdr:nvPicPr>
        <xdr:cNvPr id="23" name="그림 31"/>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057400" y="6324600"/>
          <a:ext cx="6858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39</xdr:row>
      <xdr:rowOff>200025</xdr:rowOff>
    </xdr:from>
    <xdr:to>
      <xdr:col>3</xdr:col>
      <xdr:colOff>3486150</xdr:colOff>
      <xdr:row>39</xdr:row>
      <xdr:rowOff>2190750</xdr:rowOff>
    </xdr:to>
    <xdr:pic>
      <xdr:nvPicPr>
        <xdr:cNvPr id="24" name="그림 31"/>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57400" y="8372475"/>
          <a:ext cx="685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7"/>
  <sheetViews>
    <sheetView zoomScale="80" zoomScaleNormal="80" workbookViewId="0">
      <pane ySplit="6" topLeftCell="A7" activePane="bottomLeft" state="frozen"/>
      <selection pane="bottomLeft" activeCell="J19" sqref="J19"/>
    </sheetView>
  </sheetViews>
  <sheetFormatPr defaultColWidth="9" defaultRowHeight="16.5"/>
  <cols>
    <col min="1" max="1" width="9" style="21"/>
    <col min="2" max="2" width="7.875" style="1" customWidth="1"/>
    <col min="3" max="3" width="13.75" style="1" customWidth="1"/>
    <col min="4" max="4" width="34.75" style="1" customWidth="1"/>
    <col min="5" max="5" width="11.375" style="1" customWidth="1"/>
    <col min="6" max="9" width="9" style="1"/>
    <col min="10" max="10" width="33.125" style="1" customWidth="1"/>
    <col min="11" max="16384" width="9" style="21"/>
  </cols>
  <sheetData>
    <row r="1" spans="1:10" ht="31.5">
      <c r="A1" s="76" t="s">
        <v>62</v>
      </c>
      <c r="B1" s="76"/>
      <c r="C1" s="76"/>
      <c r="D1" s="76"/>
      <c r="E1" s="6"/>
      <c r="F1" s="6"/>
      <c r="G1" s="6"/>
      <c r="H1" s="6"/>
      <c r="I1" s="6"/>
      <c r="J1" s="6"/>
    </row>
    <row r="2" spans="1:10">
      <c r="A2" s="77" t="s">
        <v>61</v>
      </c>
      <c r="B2" s="78"/>
      <c r="C2" s="79" t="s">
        <v>73</v>
      </c>
      <c r="D2" s="79"/>
      <c r="E2" s="80" t="s">
        <v>60</v>
      </c>
      <c r="F2" s="75" t="s">
        <v>59</v>
      </c>
      <c r="G2" s="75"/>
      <c r="H2" s="75" t="s">
        <v>58</v>
      </c>
      <c r="I2" s="75"/>
      <c r="J2" s="30" t="s">
        <v>57</v>
      </c>
    </row>
    <row r="3" spans="1:10">
      <c r="A3" s="77"/>
      <c r="B3" s="78"/>
      <c r="C3" s="79"/>
      <c r="D3" s="79"/>
      <c r="E3" s="80"/>
      <c r="F3" s="2" t="s">
        <v>48</v>
      </c>
      <c r="G3" s="2" t="s">
        <v>47</v>
      </c>
      <c r="H3" s="2" t="s">
        <v>48</v>
      </c>
      <c r="I3" s="2" t="s">
        <v>47</v>
      </c>
      <c r="J3" s="29" t="s">
        <v>631</v>
      </c>
    </row>
    <row r="4" spans="1:10" ht="69.75" customHeight="1">
      <c r="A4" s="77"/>
      <c r="B4" s="78"/>
      <c r="C4" s="79"/>
      <c r="D4" s="79"/>
      <c r="E4" s="28" t="s">
        <v>161</v>
      </c>
      <c r="F4" s="18">
        <f>(FLOOR((SUM(G21,G35,G52,G68,G87,G107,G126,G147))/60,1))+SUM(F21,F35,F52,F68,F87,F107,F126,F147)</f>
        <v>294</v>
      </c>
      <c r="G4" s="18">
        <f>MOD(SUM(G21,G35,G52,G68,G87,G107,G126,G147),60)</f>
        <v>25</v>
      </c>
      <c r="H4" s="18">
        <f>(FLOOR((SUM(I21,I35,I52,I68,I87,I107,I126,I147))/60,1))+SUM(H21,H35,H52,H68,H87,H107,H126,H147)</f>
        <v>337</v>
      </c>
      <c r="I4" s="18">
        <f>MOD(SUM(I21,I35,I52,I68,I87,I107,I126,I147),60)</f>
        <v>38</v>
      </c>
      <c r="J4" s="27" t="s">
        <v>166</v>
      </c>
    </row>
    <row r="5" spans="1:10">
      <c r="A5" s="74" t="s">
        <v>56</v>
      </c>
      <c r="B5" s="73" t="s">
        <v>55</v>
      </c>
      <c r="C5" s="73" t="s">
        <v>54</v>
      </c>
      <c r="D5" s="73" t="s">
        <v>53</v>
      </c>
      <c r="E5" s="73" t="s">
        <v>52</v>
      </c>
      <c r="F5" s="75" t="s">
        <v>51</v>
      </c>
      <c r="G5" s="75"/>
      <c r="H5" s="75" t="s">
        <v>50</v>
      </c>
      <c r="I5" s="75"/>
      <c r="J5" s="73" t="s">
        <v>49</v>
      </c>
    </row>
    <row r="6" spans="1:10">
      <c r="A6" s="74"/>
      <c r="B6" s="73"/>
      <c r="C6" s="73"/>
      <c r="D6" s="73"/>
      <c r="E6" s="73"/>
      <c r="F6" s="34" t="s">
        <v>48</v>
      </c>
      <c r="G6" s="34" t="s">
        <v>47</v>
      </c>
      <c r="H6" s="34" t="s">
        <v>48</v>
      </c>
      <c r="I6" s="34" t="s">
        <v>47</v>
      </c>
      <c r="J6" s="73"/>
    </row>
    <row r="7" spans="1:10">
      <c r="A7" s="70" t="s">
        <v>45</v>
      </c>
      <c r="B7" s="70">
        <v>1</v>
      </c>
      <c r="C7" s="71" t="s">
        <v>75</v>
      </c>
      <c r="D7" s="23" t="s">
        <v>63</v>
      </c>
      <c r="E7" s="26">
        <v>1</v>
      </c>
      <c r="F7" s="19">
        <v>0</v>
      </c>
      <c r="G7" s="19">
        <v>0</v>
      </c>
      <c r="H7" s="19">
        <v>0</v>
      </c>
      <c r="I7" s="19">
        <v>0</v>
      </c>
      <c r="J7" s="19"/>
    </row>
    <row r="8" spans="1:10">
      <c r="A8" s="70"/>
      <c r="B8" s="70"/>
      <c r="C8" s="71"/>
      <c r="D8" s="23" t="s">
        <v>64</v>
      </c>
      <c r="E8" s="26">
        <v>2</v>
      </c>
      <c r="F8" s="19">
        <v>1</v>
      </c>
      <c r="G8" s="19">
        <v>59</v>
      </c>
      <c r="H8" s="19">
        <v>1</v>
      </c>
      <c r="I8" s="19">
        <v>59</v>
      </c>
      <c r="J8" s="19"/>
    </row>
    <row r="9" spans="1:10">
      <c r="A9" s="70"/>
      <c r="B9" s="70"/>
      <c r="C9" s="71"/>
      <c r="D9" s="23" t="s">
        <v>65</v>
      </c>
      <c r="E9" s="26">
        <v>3</v>
      </c>
      <c r="F9" s="19">
        <v>0</v>
      </c>
      <c r="G9" s="19">
        <v>11</v>
      </c>
      <c r="H9" s="19">
        <v>0</v>
      </c>
      <c r="I9" s="19">
        <v>41</v>
      </c>
      <c r="J9" s="19" t="s">
        <v>71</v>
      </c>
    </row>
    <row r="10" spans="1:10">
      <c r="A10" s="70"/>
      <c r="B10" s="70"/>
      <c r="C10" s="71"/>
      <c r="D10" s="23" t="s">
        <v>89</v>
      </c>
      <c r="E10" s="26">
        <v>4</v>
      </c>
      <c r="F10" s="19">
        <v>5</v>
      </c>
      <c r="G10" s="19">
        <v>27</v>
      </c>
      <c r="H10" s="19">
        <v>5</v>
      </c>
      <c r="I10" s="19">
        <v>27</v>
      </c>
      <c r="J10" s="19"/>
    </row>
    <row r="11" spans="1:10">
      <c r="A11" s="70"/>
      <c r="B11" s="70"/>
      <c r="C11" s="71"/>
      <c r="D11" s="23" t="s">
        <v>90</v>
      </c>
      <c r="E11" s="26">
        <v>5</v>
      </c>
      <c r="F11" s="19">
        <v>7</v>
      </c>
      <c r="G11" s="19">
        <v>57</v>
      </c>
      <c r="H11" s="19">
        <v>7</v>
      </c>
      <c r="I11" s="19">
        <v>57</v>
      </c>
      <c r="J11" s="19"/>
    </row>
    <row r="12" spans="1:10">
      <c r="A12" s="70"/>
      <c r="B12" s="70"/>
      <c r="C12" s="71"/>
      <c r="D12" s="23" t="s">
        <v>90</v>
      </c>
      <c r="E12" s="26">
        <v>6</v>
      </c>
      <c r="F12" s="19">
        <v>4</v>
      </c>
      <c r="G12" s="19">
        <v>24</v>
      </c>
      <c r="H12" s="19">
        <v>4</v>
      </c>
      <c r="I12" s="19">
        <v>24</v>
      </c>
      <c r="J12" s="19"/>
    </row>
    <row r="13" spans="1:10">
      <c r="A13" s="70"/>
      <c r="B13" s="70"/>
      <c r="C13" s="71"/>
      <c r="D13" s="23" t="s">
        <v>91</v>
      </c>
      <c r="E13" s="26">
        <v>7</v>
      </c>
      <c r="F13" s="19">
        <v>4</v>
      </c>
      <c r="G13" s="19">
        <v>12</v>
      </c>
      <c r="H13" s="19">
        <v>4</v>
      </c>
      <c r="I13" s="19">
        <v>12</v>
      </c>
      <c r="J13" s="19"/>
    </row>
    <row r="14" spans="1:10">
      <c r="A14" s="70"/>
      <c r="B14" s="70"/>
      <c r="C14" s="71"/>
      <c r="D14" s="23" t="s">
        <v>91</v>
      </c>
      <c r="E14" s="26">
        <v>8</v>
      </c>
      <c r="F14" s="19">
        <v>3</v>
      </c>
      <c r="G14" s="19">
        <v>1</v>
      </c>
      <c r="H14" s="19">
        <v>3</v>
      </c>
      <c r="I14" s="19">
        <v>1</v>
      </c>
      <c r="J14" s="19"/>
    </row>
    <row r="15" spans="1:10">
      <c r="A15" s="70"/>
      <c r="B15" s="70"/>
      <c r="C15" s="71"/>
      <c r="D15" s="23" t="s">
        <v>91</v>
      </c>
      <c r="E15" s="26">
        <v>9</v>
      </c>
      <c r="F15" s="19">
        <v>7</v>
      </c>
      <c r="G15" s="19">
        <v>5</v>
      </c>
      <c r="H15" s="19">
        <v>7</v>
      </c>
      <c r="I15" s="19">
        <v>5</v>
      </c>
      <c r="J15" s="19"/>
    </row>
    <row r="16" spans="1:10">
      <c r="A16" s="70"/>
      <c r="B16" s="70"/>
      <c r="C16" s="71"/>
      <c r="D16" s="23" t="s">
        <v>69</v>
      </c>
      <c r="E16" s="26">
        <v>10</v>
      </c>
      <c r="F16" s="19">
        <v>6</v>
      </c>
      <c r="G16" s="19">
        <v>15</v>
      </c>
      <c r="H16" s="19">
        <v>6</v>
      </c>
      <c r="I16" s="19">
        <v>15</v>
      </c>
      <c r="J16" s="19"/>
    </row>
    <row r="17" spans="1:10">
      <c r="A17" s="70"/>
      <c r="B17" s="70"/>
      <c r="C17" s="71"/>
      <c r="D17" s="23" t="s">
        <v>69</v>
      </c>
      <c r="E17" s="26">
        <v>11</v>
      </c>
      <c r="F17" s="19">
        <v>0</v>
      </c>
      <c r="G17" s="19">
        <v>7</v>
      </c>
      <c r="H17" s="19">
        <v>1</v>
      </c>
      <c r="I17" s="19">
        <v>7</v>
      </c>
      <c r="J17" s="19" t="s">
        <v>70</v>
      </c>
    </row>
    <row r="18" spans="1:10">
      <c r="A18" s="70"/>
      <c r="B18" s="70"/>
      <c r="C18" s="71"/>
      <c r="D18" s="23" t="s">
        <v>66</v>
      </c>
      <c r="E18" s="26">
        <v>12</v>
      </c>
      <c r="F18" s="23">
        <v>0</v>
      </c>
      <c r="G18" s="23">
        <v>19</v>
      </c>
      <c r="H18" s="23">
        <v>1</v>
      </c>
      <c r="I18" s="23">
        <v>49</v>
      </c>
      <c r="J18" s="19" t="s">
        <v>44</v>
      </c>
    </row>
    <row r="19" spans="1:10">
      <c r="A19" s="70"/>
      <c r="B19" s="70"/>
      <c r="C19" s="71"/>
      <c r="D19" s="23" t="s">
        <v>67</v>
      </c>
      <c r="E19" s="26">
        <v>13</v>
      </c>
      <c r="F19" s="19">
        <v>0</v>
      </c>
      <c r="G19" s="19">
        <v>4</v>
      </c>
      <c r="H19" s="19">
        <v>2</v>
      </c>
      <c r="I19" s="19">
        <v>4</v>
      </c>
      <c r="J19" s="19" t="s">
        <v>43</v>
      </c>
    </row>
    <row r="20" spans="1:10">
      <c r="A20" s="70"/>
      <c r="B20" s="70"/>
      <c r="C20" s="71"/>
      <c r="D20" s="23" t="s">
        <v>68</v>
      </c>
      <c r="E20" s="26">
        <v>14</v>
      </c>
      <c r="F20" s="19">
        <v>0</v>
      </c>
      <c r="G20" s="19">
        <v>13</v>
      </c>
      <c r="H20" s="19">
        <v>0</v>
      </c>
      <c r="I20" s="19">
        <v>0</v>
      </c>
      <c r="J20" s="19"/>
    </row>
    <row r="21" spans="1:10">
      <c r="A21" s="70"/>
      <c r="B21" s="70"/>
      <c r="C21" s="71"/>
      <c r="D21" s="72" t="s">
        <v>46</v>
      </c>
      <c r="E21" s="72"/>
      <c r="F21" s="33">
        <f>(FLOOR((SUM(G7:G20))/60,1))+SUM(F7:F20)</f>
        <v>41</v>
      </c>
      <c r="G21" s="32">
        <f>MOD(SUM(G7:G20),60)</f>
        <v>14</v>
      </c>
      <c r="H21" s="33">
        <f>(FLOOR((SUM(I7:I20))/60,1))+SUM(H7:H20)</f>
        <v>46</v>
      </c>
      <c r="I21" s="32">
        <f>MOD(SUM(I7:I20),60)</f>
        <v>1</v>
      </c>
      <c r="J21" s="19"/>
    </row>
    <row r="22" spans="1:10">
      <c r="A22" s="70" t="s">
        <v>45</v>
      </c>
      <c r="B22" s="71">
        <v>2</v>
      </c>
      <c r="C22" s="71" t="s">
        <v>77</v>
      </c>
      <c r="D22" s="23" t="s">
        <v>63</v>
      </c>
      <c r="E22" s="26">
        <v>1</v>
      </c>
      <c r="F22" s="19">
        <v>0</v>
      </c>
      <c r="G22" s="19">
        <v>0</v>
      </c>
      <c r="H22" s="19">
        <v>0</v>
      </c>
      <c r="I22" s="19">
        <v>0</v>
      </c>
      <c r="J22" s="19"/>
    </row>
    <row r="23" spans="1:10">
      <c r="A23" s="70"/>
      <c r="B23" s="71"/>
      <c r="C23" s="71"/>
      <c r="D23" s="23" t="s">
        <v>64</v>
      </c>
      <c r="E23" s="26">
        <v>2</v>
      </c>
      <c r="F23" s="19">
        <v>1</v>
      </c>
      <c r="G23" s="19">
        <v>10</v>
      </c>
      <c r="H23" s="19">
        <v>1</v>
      </c>
      <c r="I23" s="19">
        <v>10</v>
      </c>
      <c r="J23" s="19"/>
    </row>
    <row r="24" spans="1:10">
      <c r="A24" s="70"/>
      <c r="B24" s="71"/>
      <c r="C24" s="71"/>
      <c r="D24" s="23" t="s">
        <v>65</v>
      </c>
      <c r="E24" s="26">
        <v>3</v>
      </c>
      <c r="F24" s="19">
        <v>0</v>
      </c>
      <c r="G24" s="19">
        <v>31</v>
      </c>
      <c r="H24" s="19">
        <v>1</v>
      </c>
      <c r="I24" s="19">
        <v>1</v>
      </c>
      <c r="J24" s="19" t="s">
        <v>71</v>
      </c>
    </row>
    <row r="25" spans="1:10">
      <c r="A25" s="70"/>
      <c r="B25" s="71"/>
      <c r="C25" s="71"/>
      <c r="D25" s="23" t="s">
        <v>95</v>
      </c>
      <c r="E25" s="26">
        <v>4</v>
      </c>
      <c r="F25" s="19">
        <v>2</v>
      </c>
      <c r="G25" s="19">
        <v>37</v>
      </c>
      <c r="H25" s="19">
        <v>2</v>
      </c>
      <c r="I25" s="19">
        <v>37</v>
      </c>
      <c r="J25" s="19"/>
    </row>
    <row r="26" spans="1:10">
      <c r="A26" s="70"/>
      <c r="B26" s="71"/>
      <c r="C26" s="71"/>
      <c r="D26" s="23" t="s">
        <v>95</v>
      </c>
      <c r="E26" s="26">
        <v>5</v>
      </c>
      <c r="F26" s="19">
        <v>5</v>
      </c>
      <c r="G26" s="19">
        <v>50</v>
      </c>
      <c r="H26" s="19">
        <v>6</v>
      </c>
      <c r="I26" s="19">
        <v>20</v>
      </c>
      <c r="J26" s="19" t="s">
        <v>104</v>
      </c>
    </row>
    <row r="27" spans="1:10">
      <c r="A27" s="70"/>
      <c r="B27" s="71"/>
      <c r="C27" s="71"/>
      <c r="D27" s="23" t="s">
        <v>96</v>
      </c>
      <c r="E27" s="26">
        <v>6</v>
      </c>
      <c r="F27" s="19">
        <v>6</v>
      </c>
      <c r="G27" s="19">
        <v>46</v>
      </c>
      <c r="H27" s="19">
        <v>7</v>
      </c>
      <c r="I27" s="19">
        <v>16</v>
      </c>
      <c r="J27" s="19" t="s">
        <v>104</v>
      </c>
    </row>
    <row r="28" spans="1:10">
      <c r="A28" s="70"/>
      <c r="B28" s="71"/>
      <c r="C28" s="71"/>
      <c r="D28" s="23" t="s">
        <v>96</v>
      </c>
      <c r="E28" s="26">
        <v>7</v>
      </c>
      <c r="F28" s="19">
        <v>8</v>
      </c>
      <c r="G28" s="19">
        <v>0</v>
      </c>
      <c r="H28" s="19">
        <v>8</v>
      </c>
      <c r="I28" s="19">
        <v>0</v>
      </c>
      <c r="J28" s="19"/>
    </row>
    <row r="29" spans="1:10">
      <c r="A29" s="70"/>
      <c r="B29" s="71"/>
      <c r="C29" s="71"/>
      <c r="D29" s="23" t="s">
        <v>97</v>
      </c>
      <c r="E29" s="26">
        <v>8</v>
      </c>
      <c r="F29" s="19">
        <v>6</v>
      </c>
      <c r="G29" s="19">
        <v>46</v>
      </c>
      <c r="H29" s="19">
        <v>6</v>
      </c>
      <c r="I29" s="19">
        <v>46</v>
      </c>
      <c r="J29" s="19"/>
    </row>
    <row r="30" spans="1:10">
      <c r="A30" s="70"/>
      <c r="B30" s="71"/>
      <c r="C30" s="71"/>
      <c r="D30" s="23" t="s">
        <v>97</v>
      </c>
      <c r="E30" s="26">
        <v>9</v>
      </c>
      <c r="F30" s="19">
        <v>3</v>
      </c>
      <c r="G30" s="19">
        <v>12</v>
      </c>
      <c r="H30" s="19">
        <v>3</v>
      </c>
      <c r="I30" s="19">
        <v>12</v>
      </c>
      <c r="J30" s="19"/>
    </row>
    <row r="31" spans="1:10">
      <c r="A31" s="70"/>
      <c r="B31" s="71"/>
      <c r="C31" s="71"/>
      <c r="D31" s="23" t="s">
        <v>69</v>
      </c>
      <c r="E31" s="26">
        <v>10</v>
      </c>
      <c r="F31" s="19">
        <v>0</v>
      </c>
      <c r="G31" s="19">
        <v>7</v>
      </c>
      <c r="H31" s="19">
        <v>1</v>
      </c>
      <c r="I31" s="19">
        <v>7</v>
      </c>
      <c r="J31" s="19" t="s">
        <v>70</v>
      </c>
    </row>
    <row r="32" spans="1:10">
      <c r="A32" s="70"/>
      <c r="B32" s="71"/>
      <c r="C32" s="71"/>
      <c r="D32" s="23" t="s">
        <v>66</v>
      </c>
      <c r="E32" s="26">
        <v>11</v>
      </c>
      <c r="F32" s="19">
        <v>0</v>
      </c>
      <c r="G32" s="19">
        <v>19</v>
      </c>
      <c r="H32" s="19">
        <v>1</v>
      </c>
      <c r="I32" s="19">
        <v>49</v>
      </c>
      <c r="J32" s="19" t="s">
        <v>44</v>
      </c>
    </row>
    <row r="33" spans="1:10">
      <c r="A33" s="70"/>
      <c r="B33" s="71"/>
      <c r="C33" s="71"/>
      <c r="D33" s="23" t="s">
        <v>67</v>
      </c>
      <c r="E33" s="26">
        <v>12</v>
      </c>
      <c r="F33" s="19">
        <v>0</v>
      </c>
      <c r="G33" s="19">
        <v>4</v>
      </c>
      <c r="H33" s="19">
        <v>2</v>
      </c>
      <c r="I33" s="19">
        <v>4</v>
      </c>
      <c r="J33" s="19" t="s">
        <v>43</v>
      </c>
    </row>
    <row r="34" spans="1:10">
      <c r="A34" s="70"/>
      <c r="B34" s="71"/>
      <c r="C34" s="71"/>
      <c r="D34" s="23" t="s">
        <v>68</v>
      </c>
      <c r="E34" s="26">
        <v>13</v>
      </c>
      <c r="F34" s="19">
        <v>0</v>
      </c>
      <c r="G34" s="19">
        <v>12</v>
      </c>
      <c r="H34" s="19">
        <v>0</v>
      </c>
      <c r="I34" s="19">
        <v>0</v>
      </c>
      <c r="J34" s="19"/>
    </row>
    <row r="35" spans="1:10">
      <c r="A35" s="70"/>
      <c r="B35" s="71"/>
      <c r="C35" s="71"/>
      <c r="D35" s="72" t="s">
        <v>46</v>
      </c>
      <c r="E35" s="72"/>
      <c r="F35" s="25">
        <f>(FLOOR((SUM(G22:G34))/60,1))+SUM(F22:F34)</f>
        <v>35</v>
      </c>
      <c r="G35" s="24">
        <f>MOD(SUM(G22:G34),60)</f>
        <v>34</v>
      </c>
      <c r="H35" s="25">
        <f>(FLOOR((SUM(I22:I34))/60,1))+SUM(H22:H34)</f>
        <v>41</v>
      </c>
      <c r="I35" s="24">
        <f>MOD(SUM(I22:I34),60)</f>
        <v>22</v>
      </c>
      <c r="J35" s="19"/>
    </row>
    <row r="36" spans="1:10">
      <c r="A36" s="70" t="s">
        <v>45</v>
      </c>
      <c r="B36" s="71">
        <v>3</v>
      </c>
      <c r="C36" s="71" t="s">
        <v>78</v>
      </c>
      <c r="D36" s="23" t="s">
        <v>63</v>
      </c>
      <c r="E36" s="26">
        <v>1</v>
      </c>
      <c r="F36" s="19">
        <v>0</v>
      </c>
      <c r="G36" s="19">
        <v>0</v>
      </c>
      <c r="H36" s="19">
        <v>0</v>
      </c>
      <c r="I36" s="19">
        <v>0</v>
      </c>
      <c r="J36" s="19"/>
    </row>
    <row r="37" spans="1:10">
      <c r="A37" s="70"/>
      <c r="B37" s="71"/>
      <c r="C37" s="71"/>
      <c r="D37" s="23" t="s">
        <v>64</v>
      </c>
      <c r="E37" s="26">
        <v>2</v>
      </c>
      <c r="F37" s="19">
        <v>1</v>
      </c>
      <c r="G37" s="19">
        <v>51</v>
      </c>
      <c r="H37" s="19">
        <v>1</v>
      </c>
      <c r="I37" s="19">
        <v>51</v>
      </c>
      <c r="J37" s="19"/>
    </row>
    <row r="38" spans="1:10">
      <c r="A38" s="70"/>
      <c r="B38" s="71"/>
      <c r="C38" s="71"/>
      <c r="D38" s="23" t="s">
        <v>65</v>
      </c>
      <c r="E38" s="26">
        <v>3</v>
      </c>
      <c r="F38" s="19">
        <v>0</v>
      </c>
      <c r="G38" s="19">
        <v>31</v>
      </c>
      <c r="H38" s="19">
        <v>1</v>
      </c>
      <c r="I38" s="19">
        <v>1</v>
      </c>
      <c r="J38" s="19" t="s">
        <v>71</v>
      </c>
    </row>
    <row r="39" spans="1:10">
      <c r="A39" s="70"/>
      <c r="B39" s="71"/>
      <c r="C39" s="71"/>
      <c r="D39" s="22" t="s">
        <v>103</v>
      </c>
      <c r="E39" s="26">
        <v>4</v>
      </c>
      <c r="F39" s="19">
        <v>2</v>
      </c>
      <c r="G39" s="19">
        <v>40</v>
      </c>
      <c r="H39" s="19">
        <v>2</v>
      </c>
      <c r="I39" s="19">
        <v>40</v>
      </c>
      <c r="J39" s="19"/>
    </row>
    <row r="40" spans="1:10">
      <c r="A40" s="70"/>
      <c r="B40" s="71"/>
      <c r="C40" s="71"/>
      <c r="D40" s="22" t="s">
        <v>103</v>
      </c>
      <c r="E40" s="26">
        <v>5</v>
      </c>
      <c r="F40" s="19">
        <v>2</v>
      </c>
      <c r="G40" s="19">
        <v>28</v>
      </c>
      <c r="H40" s="19">
        <v>2</v>
      </c>
      <c r="I40" s="19">
        <v>28</v>
      </c>
      <c r="J40" s="19"/>
    </row>
    <row r="41" spans="1:10">
      <c r="A41" s="70"/>
      <c r="B41" s="71"/>
      <c r="C41" s="71"/>
      <c r="D41" s="22" t="s">
        <v>103</v>
      </c>
      <c r="E41" s="26">
        <v>6</v>
      </c>
      <c r="F41" s="19">
        <v>2</v>
      </c>
      <c r="G41" s="19">
        <v>15</v>
      </c>
      <c r="H41" s="19">
        <v>2</v>
      </c>
      <c r="I41" s="19">
        <v>15</v>
      </c>
      <c r="J41" s="19"/>
    </row>
    <row r="42" spans="1:10">
      <c r="A42" s="70"/>
      <c r="B42" s="71"/>
      <c r="C42" s="71"/>
      <c r="D42" s="22" t="s">
        <v>101</v>
      </c>
      <c r="E42" s="26">
        <v>7</v>
      </c>
      <c r="F42" s="19">
        <v>3</v>
      </c>
      <c r="G42" s="19">
        <v>59</v>
      </c>
      <c r="H42" s="19">
        <v>3</v>
      </c>
      <c r="I42" s="19">
        <v>59</v>
      </c>
      <c r="J42" s="19"/>
    </row>
    <row r="43" spans="1:10">
      <c r="A43" s="70"/>
      <c r="B43" s="71"/>
      <c r="C43" s="71"/>
      <c r="D43" s="23" t="s">
        <v>102</v>
      </c>
      <c r="E43" s="26">
        <v>8</v>
      </c>
      <c r="F43" s="19">
        <v>3</v>
      </c>
      <c r="G43" s="19">
        <v>29</v>
      </c>
      <c r="H43" s="19">
        <v>3</v>
      </c>
      <c r="I43" s="19">
        <v>29</v>
      </c>
      <c r="J43" s="19"/>
    </row>
    <row r="44" spans="1:10">
      <c r="A44" s="70"/>
      <c r="B44" s="71"/>
      <c r="C44" s="71"/>
      <c r="D44" s="23" t="s">
        <v>102</v>
      </c>
      <c r="E44" s="26">
        <v>9</v>
      </c>
      <c r="F44" s="19">
        <v>3</v>
      </c>
      <c r="G44" s="19">
        <v>0</v>
      </c>
      <c r="H44" s="19">
        <v>3</v>
      </c>
      <c r="I44" s="19">
        <v>0</v>
      </c>
      <c r="J44" s="19"/>
    </row>
    <row r="45" spans="1:10">
      <c r="A45" s="70"/>
      <c r="B45" s="71"/>
      <c r="C45" s="71"/>
      <c r="D45" s="23" t="s">
        <v>102</v>
      </c>
      <c r="E45" s="26">
        <v>10</v>
      </c>
      <c r="F45" s="19">
        <v>3</v>
      </c>
      <c r="G45" s="19">
        <v>5</v>
      </c>
      <c r="H45" s="19">
        <v>3</v>
      </c>
      <c r="I45" s="19">
        <v>5</v>
      </c>
      <c r="J45" s="19"/>
    </row>
    <row r="46" spans="1:10">
      <c r="A46" s="70"/>
      <c r="B46" s="71"/>
      <c r="C46" s="71"/>
      <c r="D46" s="23" t="s">
        <v>102</v>
      </c>
      <c r="E46" s="26">
        <v>11</v>
      </c>
      <c r="F46" s="19">
        <v>8</v>
      </c>
      <c r="G46" s="19">
        <v>21</v>
      </c>
      <c r="H46" s="19">
        <v>8</v>
      </c>
      <c r="I46" s="19">
        <v>21</v>
      </c>
      <c r="J46" s="19"/>
    </row>
    <row r="47" spans="1:10">
      <c r="A47" s="70"/>
      <c r="B47" s="71"/>
      <c r="C47" s="71"/>
      <c r="D47" s="23" t="s">
        <v>102</v>
      </c>
      <c r="E47" s="26">
        <v>12</v>
      </c>
      <c r="F47" s="19">
        <v>6</v>
      </c>
      <c r="G47" s="19">
        <v>54</v>
      </c>
      <c r="H47" s="19">
        <v>6</v>
      </c>
      <c r="I47" s="19">
        <v>54</v>
      </c>
      <c r="J47" s="19"/>
    </row>
    <row r="48" spans="1:10">
      <c r="A48" s="70"/>
      <c r="B48" s="71"/>
      <c r="C48" s="71"/>
      <c r="D48" s="23" t="s">
        <v>69</v>
      </c>
      <c r="E48" s="26">
        <v>13</v>
      </c>
      <c r="F48" s="19">
        <v>0</v>
      </c>
      <c r="G48" s="19">
        <v>7</v>
      </c>
      <c r="H48" s="19">
        <v>1</v>
      </c>
      <c r="I48" s="19">
        <v>7</v>
      </c>
      <c r="J48" s="19" t="s">
        <v>70</v>
      </c>
    </row>
    <row r="49" spans="1:10">
      <c r="A49" s="70"/>
      <c r="B49" s="71"/>
      <c r="C49" s="71"/>
      <c r="D49" s="23" t="s">
        <v>66</v>
      </c>
      <c r="E49" s="26">
        <v>14</v>
      </c>
      <c r="F49" s="19">
        <v>0</v>
      </c>
      <c r="G49" s="19">
        <v>19</v>
      </c>
      <c r="H49" s="19">
        <v>1</v>
      </c>
      <c r="I49" s="19">
        <v>49</v>
      </c>
      <c r="J49" s="19" t="s">
        <v>44</v>
      </c>
    </row>
    <row r="50" spans="1:10">
      <c r="A50" s="70"/>
      <c r="B50" s="71"/>
      <c r="C50" s="71"/>
      <c r="D50" s="23" t="s">
        <v>67</v>
      </c>
      <c r="E50" s="26">
        <v>15</v>
      </c>
      <c r="F50" s="19">
        <v>0</v>
      </c>
      <c r="G50" s="19">
        <v>4</v>
      </c>
      <c r="H50" s="19">
        <v>2</v>
      </c>
      <c r="I50" s="19">
        <v>4</v>
      </c>
      <c r="J50" s="19" t="s">
        <v>43</v>
      </c>
    </row>
    <row r="51" spans="1:10">
      <c r="A51" s="70"/>
      <c r="B51" s="71"/>
      <c r="C51" s="71"/>
      <c r="D51" s="23" t="s">
        <v>68</v>
      </c>
      <c r="E51" s="26">
        <v>16</v>
      </c>
      <c r="F51" s="19">
        <v>0</v>
      </c>
      <c r="G51" s="19">
        <v>13</v>
      </c>
      <c r="H51" s="19">
        <v>0</v>
      </c>
      <c r="I51" s="19">
        <v>0</v>
      </c>
      <c r="J51" s="19"/>
    </row>
    <row r="52" spans="1:10">
      <c r="A52" s="70"/>
      <c r="B52" s="71"/>
      <c r="C52" s="71"/>
      <c r="D52" s="72" t="s">
        <v>46</v>
      </c>
      <c r="E52" s="72"/>
      <c r="F52" s="25">
        <f>(FLOOR((SUM(G36:G51))/60,1))+SUM(F36:F51)</f>
        <v>39</v>
      </c>
      <c r="G52" s="24">
        <f>MOD(SUM(G36:G51),60)</f>
        <v>16</v>
      </c>
      <c r="H52" s="25">
        <f>(FLOOR((SUM(I36:I51))/60,1))+SUM(H36:H51)</f>
        <v>44</v>
      </c>
      <c r="I52" s="24">
        <f>MOD(SUM(I36:I51),60)</f>
        <v>3</v>
      </c>
      <c r="J52" s="19"/>
    </row>
    <row r="53" spans="1:10">
      <c r="A53" s="70" t="s">
        <v>45</v>
      </c>
      <c r="B53" s="71">
        <v>4</v>
      </c>
      <c r="C53" s="71" t="s">
        <v>80</v>
      </c>
      <c r="D53" s="23" t="s">
        <v>63</v>
      </c>
      <c r="E53" s="26">
        <v>1</v>
      </c>
      <c r="F53" s="19">
        <v>0</v>
      </c>
      <c r="G53" s="19">
        <v>0</v>
      </c>
      <c r="H53" s="19">
        <v>0</v>
      </c>
      <c r="I53" s="19">
        <v>0</v>
      </c>
      <c r="J53" s="19"/>
    </row>
    <row r="54" spans="1:10">
      <c r="A54" s="70"/>
      <c r="B54" s="71"/>
      <c r="C54" s="71"/>
      <c r="D54" s="23" t="s">
        <v>64</v>
      </c>
      <c r="E54" s="26">
        <v>2</v>
      </c>
      <c r="F54" s="19">
        <v>2</v>
      </c>
      <c r="G54" s="19">
        <v>21</v>
      </c>
      <c r="H54" s="19">
        <v>2</v>
      </c>
      <c r="I54" s="19">
        <v>21</v>
      </c>
      <c r="J54" s="19"/>
    </row>
    <row r="55" spans="1:10">
      <c r="A55" s="70"/>
      <c r="B55" s="71"/>
      <c r="C55" s="71"/>
      <c r="D55" s="23" t="s">
        <v>65</v>
      </c>
      <c r="E55" s="26">
        <v>3</v>
      </c>
      <c r="F55" s="19">
        <v>0</v>
      </c>
      <c r="G55" s="19">
        <v>35</v>
      </c>
      <c r="H55" s="19">
        <v>1</v>
      </c>
      <c r="I55" s="19">
        <v>5</v>
      </c>
      <c r="J55" s="19" t="s">
        <v>71</v>
      </c>
    </row>
    <row r="56" spans="1:10">
      <c r="A56" s="70"/>
      <c r="B56" s="71"/>
      <c r="C56" s="71"/>
      <c r="D56" s="22" t="s">
        <v>108</v>
      </c>
      <c r="E56" s="26">
        <v>4</v>
      </c>
      <c r="F56" s="23">
        <v>3</v>
      </c>
      <c r="G56" s="23">
        <v>3</v>
      </c>
      <c r="H56" s="23">
        <v>3</v>
      </c>
      <c r="I56" s="23">
        <v>3</v>
      </c>
      <c r="J56" s="19"/>
    </row>
    <row r="57" spans="1:10">
      <c r="A57" s="70"/>
      <c r="B57" s="71"/>
      <c r="C57" s="71"/>
      <c r="D57" s="22" t="s">
        <v>108</v>
      </c>
      <c r="E57" s="35">
        <v>5</v>
      </c>
      <c r="F57" s="19">
        <v>8</v>
      </c>
      <c r="G57" s="19">
        <v>11</v>
      </c>
      <c r="H57" s="19">
        <v>8</v>
      </c>
      <c r="I57" s="19">
        <v>11</v>
      </c>
      <c r="J57" s="19"/>
    </row>
    <row r="58" spans="1:10">
      <c r="A58" s="70"/>
      <c r="B58" s="71"/>
      <c r="C58" s="71"/>
      <c r="D58" s="22" t="s">
        <v>108</v>
      </c>
      <c r="E58" s="35">
        <v>6</v>
      </c>
      <c r="F58" s="19">
        <v>10</v>
      </c>
      <c r="G58" s="19">
        <v>26</v>
      </c>
      <c r="H58" s="19">
        <v>10</v>
      </c>
      <c r="I58" s="19">
        <v>26</v>
      </c>
      <c r="J58" s="19"/>
    </row>
    <row r="59" spans="1:10">
      <c r="A59" s="70"/>
      <c r="B59" s="71"/>
      <c r="C59" s="71"/>
      <c r="D59" s="22" t="s">
        <v>109</v>
      </c>
      <c r="E59" s="26">
        <v>7</v>
      </c>
      <c r="F59" s="19">
        <v>1</v>
      </c>
      <c r="G59" s="19">
        <v>41</v>
      </c>
      <c r="H59" s="19">
        <v>1</v>
      </c>
      <c r="I59" s="19">
        <v>41</v>
      </c>
      <c r="J59" s="19"/>
    </row>
    <row r="60" spans="1:10">
      <c r="A60" s="70"/>
      <c r="B60" s="71"/>
      <c r="C60" s="71"/>
      <c r="D60" s="22" t="s">
        <v>109</v>
      </c>
      <c r="E60" s="26">
        <v>8</v>
      </c>
      <c r="F60" s="19">
        <v>4</v>
      </c>
      <c r="G60" s="19">
        <v>13</v>
      </c>
      <c r="H60" s="19">
        <v>4</v>
      </c>
      <c r="I60" s="19">
        <v>13</v>
      </c>
      <c r="J60" s="19"/>
    </row>
    <row r="61" spans="1:10">
      <c r="A61" s="70"/>
      <c r="B61" s="71"/>
      <c r="C61" s="71"/>
      <c r="D61" s="22" t="s">
        <v>110</v>
      </c>
      <c r="E61" s="26">
        <v>9</v>
      </c>
      <c r="F61" s="19">
        <v>3</v>
      </c>
      <c r="G61" s="19">
        <v>55</v>
      </c>
      <c r="H61" s="19">
        <v>3</v>
      </c>
      <c r="I61" s="19">
        <v>55</v>
      </c>
      <c r="J61" s="19"/>
    </row>
    <row r="62" spans="1:10">
      <c r="A62" s="70"/>
      <c r="B62" s="71"/>
      <c r="C62" s="71"/>
      <c r="D62" s="22" t="s">
        <v>110</v>
      </c>
      <c r="E62" s="26">
        <v>10</v>
      </c>
      <c r="F62" s="19">
        <v>6</v>
      </c>
      <c r="G62" s="19">
        <v>4</v>
      </c>
      <c r="H62" s="19">
        <v>6</v>
      </c>
      <c r="I62" s="19">
        <v>4</v>
      </c>
      <c r="J62" s="19"/>
    </row>
    <row r="63" spans="1:10">
      <c r="A63" s="70"/>
      <c r="B63" s="71"/>
      <c r="C63" s="71"/>
      <c r="D63" s="22" t="s">
        <v>110</v>
      </c>
      <c r="E63" s="26">
        <v>11</v>
      </c>
      <c r="F63" s="19">
        <v>2</v>
      </c>
      <c r="G63" s="19">
        <v>40</v>
      </c>
      <c r="H63" s="19">
        <v>2</v>
      </c>
      <c r="I63" s="19">
        <v>40</v>
      </c>
      <c r="J63" s="19"/>
    </row>
    <row r="64" spans="1:10">
      <c r="A64" s="70"/>
      <c r="B64" s="71"/>
      <c r="C64" s="71"/>
      <c r="D64" s="23" t="s">
        <v>69</v>
      </c>
      <c r="E64" s="26">
        <v>12</v>
      </c>
      <c r="F64" s="19">
        <v>0</v>
      </c>
      <c r="G64" s="19">
        <v>7</v>
      </c>
      <c r="H64" s="19">
        <v>1</v>
      </c>
      <c r="I64" s="19">
        <v>7</v>
      </c>
      <c r="J64" s="19" t="s">
        <v>70</v>
      </c>
    </row>
    <row r="65" spans="1:10">
      <c r="A65" s="70"/>
      <c r="B65" s="71"/>
      <c r="C65" s="71"/>
      <c r="D65" s="23" t="s">
        <v>66</v>
      </c>
      <c r="E65" s="26">
        <v>13</v>
      </c>
      <c r="F65" s="19">
        <v>0</v>
      </c>
      <c r="G65" s="19">
        <v>19</v>
      </c>
      <c r="H65" s="19">
        <v>1</v>
      </c>
      <c r="I65" s="19">
        <v>49</v>
      </c>
      <c r="J65" s="19" t="s">
        <v>44</v>
      </c>
    </row>
    <row r="66" spans="1:10">
      <c r="A66" s="70"/>
      <c r="B66" s="71"/>
      <c r="C66" s="71"/>
      <c r="D66" s="23" t="s">
        <v>67</v>
      </c>
      <c r="E66" s="26">
        <v>14</v>
      </c>
      <c r="F66" s="19">
        <v>0</v>
      </c>
      <c r="G66" s="19">
        <v>4</v>
      </c>
      <c r="H66" s="19">
        <v>2</v>
      </c>
      <c r="I66" s="19">
        <v>4</v>
      </c>
      <c r="J66" s="19" t="s">
        <v>43</v>
      </c>
    </row>
    <row r="67" spans="1:10">
      <c r="A67" s="70"/>
      <c r="B67" s="71"/>
      <c r="C67" s="71"/>
      <c r="D67" s="23" t="s">
        <v>68</v>
      </c>
      <c r="E67" s="26">
        <v>15</v>
      </c>
      <c r="F67" s="19">
        <v>0</v>
      </c>
      <c r="G67" s="19">
        <v>10</v>
      </c>
      <c r="H67" s="19">
        <v>0</v>
      </c>
      <c r="I67" s="19">
        <v>0</v>
      </c>
      <c r="J67" s="19"/>
    </row>
    <row r="68" spans="1:10">
      <c r="A68" s="70"/>
      <c r="B68" s="71"/>
      <c r="C68" s="71"/>
      <c r="D68" s="72" t="s">
        <v>46</v>
      </c>
      <c r="E68" s="72"/>
      <c r="F68" s="25">
        <f>(FLOOR((SUM(G53:G67))/60,1))+SUM(F53:F67)</f>
        <v>43</v>
      </c>
      <c r="G68" s="24">
        <f>MOD(SUM(G53:G67),60)</f>
        <v>49</v>
      </c>
      <c r="H68" s="25">
        <f>(FLOOR((SUM(I53:I67))/60,1))+SUM(H53:H67)</f>
        <v>48</v>
      </c>
      <c r="I68" s="24">
        <f>MOD(SUM(I53:I67),60)</f>
        <v>39</v>
      </c>
      <c r="J68" s="19"/>
    </row>
    <row r="69" spans="1:10">
      <c r="A69" s="70" t="s">
        <v>45</v>
      </c>
      <c r="B69" s="71">
        <v>5</v>
      </c>
      <c r="C69" s="71" t="s">
        <v>82</v>
      </c>
      <c r="D69" s="23" t="s">
        <v>63</v>
      </c>
      <c r="E69" s="26">
        <v>1</v>
      </c>
      <c r="F69" s="19">
        <v>0</v>
      </c>
      <c r="G69" s="19">
        <v>0</v>
      </c>
      <c r="H69" s="19">
        <v>0</v>
      </c>
      <c r="I69" s="19">
        <v>0</v>
      </c>
      <c r="J69" s="19"/>
    </row>
    <row r="70" spans="1:10">
      <c r="A70" s="70"/>
      <c r="B70" s="71"/>
      <c r="C70" s="71"/>
      <c r="D70" s="23" t="s">
        <v>64</v>
      </c>
      <c r="E70" s="26">
        <v>2</v>
      </c>
      <c r="F70" s="19">
        <v>2</v>
      </c>
      <c r="G70" s="19">
        <v>40</v>
      </c>
      <c r="H70" s="19">
        <v>2</v>
      </c>
      <c r="I70" s="19">
        <v>40</v>
      </c>
      <c r="J70" s="19"/>
    </row>
    <row r="71" spans="1:10">
      <c r="A71" s="70"/>
      <c r="B71" s="71"/>
      <c r="C71" s="71"/>
      <c r="D71" s="23" t="s">
        <v>65</v>
      </c>
      <c r="E71" s="26">
        <v>3</v>
      </c>
      <c r="F71" s="19">
        <v>0</v>
      </c>
      <c r="G71" s="19">
        <v>30</v>
      </c>
      <c r="H71" s="19">
        <v>1</v>
      </c>
      <c r="I71" s="19">
        <v>0</v>
      </c>
      <c r="J71" s="19" t="s">
        <v>71</v>
      </c>
    </row>
    <row r="72" spans="1:10">
      <c r="A72" s="70"/>
      <c r="B72" s="71"/>
      <c r="C72" s="71"/>
      <c r="D72" s="22" t="s">
        <v>116</v>
      </c>
      <c r="E72" s="26">
        <v>4</v>
      </c>
      <c r="F72" s="19">
        <v>3</v>
      </c>
      <c r="G72" s="19">
        <v>4</v>
      </c>
      <c r="H72" s="19">
        <v>3</v>
      </c>
      <c r="I72" s="19">
        <v>4</v>
      </c>
      <c r="J72" s="19"/>
    </row>
    <row r="73" spans="1:10">
      <c r="A73" s="70"/>
      <c r="B73" s="71"/>
      <c r="C73" s="71"/>
      <c r="D73" s="22" t="s">
        <v>117</v>
      </c>
      <c r="E73" s="26">
        <v>5</v>
      </c>
      <c r="F73" s="19">
        <v>3</v>
      </c>
      <c r="G73" s="19">
        <v>12</v>
      </c>
      <c r="H73" s="19">
        <v>3</v>
      </c>
      <c r="I73" s="19">
        <v>12</v>
      </c>
      <c r="J73" s="19"/>
    </row>
    <row r="74" spans="1:10">
      <c r="A74" s="70"/>
      <c r="B74" s="71"/>
      <c r="C74" s="71"/>
      <c r="D74" s="22" t="s">
        <v>117</v>
      </c>
      <c r="E74" s="26">
        <v>6</v>
      </c>
      <c r="F74" s="19">
        <v>2</v>
      </c>
      <c r="G74" s="19">
        <v>6</v>
      </c>
      <c r="H74" s="19">
        <v>3</v>
      </c>
      <c r="I74" s="19">
        <v>36</v>
      </c>
      <c r="J74" s="19" t="s">
        <v>114</v>
      </c>
    </row>
    <row r="75" spans="1:10">
      <c r="A75" s="70"/>
      <c r="B75" s="71"/>
      <c r="C75" s="71"/>
      <c r="D75" s="22" t="s">
        <v>117</v>
      </c>
      <c r="E75" s="26">
        <v>7</v>
      </c>
      <c r="F75" s="19">
        <v>2</v>
      </c>
      <c r="G75" s="19">
        <v>41</v>
      </c>
      <c r="H75" s="19">
        <v>2</v>
      </c>
      <c r="I75" s="19">
        <v>41</v>
      </c>
      <c r="J75" s="19"/>
    </row>
    <row r="76" spans="1:10">
      <c r="A76" s="70"/>
      <c r="B76" s="71"/>
      <c r="C76" s="71"/>
      <c r="D76" s="22" t="s">
        <v>117</v>
      </c>
      <c r="E76" s="26">
        <v>8</v>
      </c>
      <c r="F76" s="19">
        <v>2</v>
      </c>
      <c r="G76" s="19">
        <v>37</v>
      </c>
      <c r="H76" s="19">
        <v>2</v>
      </c>
      <c r="I76" s="19">
        <v>37</v>
      </c>
      <c r="J76" s="19"/>
    </row>
    <row r="77" spans="1:10">
      <c r="A77" s="70"/>
      <c r="B77" s="71"/>
      <c r="C77" s="71"/>
      <c r="D77" s="22" t="s">
        <v>118</v>
      </c>
      <c r="E77" s="26">
        <v>9</v>
      </c>
      <c r="F77" s="19">
        <v>3</v>
      </c>
      <c r="G77" s="19">
        <v>9</v>
      </c>
      <c r="H77" s="19">
        <v>3</v>
      </c>
      <c r="I77" s="19">
        <v>9</v>
      </c>
      <c r="J77" s="19"/>
    </row>
    <row r="78" spans="1:10">
      <c r="A78" s="70"/>
      <c r="B78" s="71"/>
      <c r="C78" s="71"/>
      <c r="D78" s="22" t="s">
        <v>118</v>
      </c>
      <c r="E78" s="26">
        <v>10</v>
      </c>
      <c r="F78" s="19">
        <v>2</v>
      </c>
      <c r="G78" s="19">
        <v>40</v>
      </c>
      <c r="H78" s="19">
        <v>3</v>
      </c>
      <c r="I78" s="19">
        <v>40</v>
      </c>
      <c r="J78" s="19" t="s">
        <v>115</v>
      </c>
    </row>
    <row r="79" spans="1:10">
      <c r="A79" s="70"/>
      <c r="B79" s="71"/>
      <c r="C79" s="71"/>
      <c r="D79" s="22" t="s">
        <v>118</v>
      </c>
      <c r="E79" s="26">
        <v>11</v>
      </c>
      <c r="F79" s="19">
        <v>2</v>
      </c>
      <c r="G79" s="19">
        <v>43</v>
      </c>
      <c r="H79" s="19">
        <v>2</v>
      </c>
      <c r="I79" s="19">
        <v>43</v>
      </c>
      <c r="J79" s="19"/>
    </row>
    <row r="80" spans="1:10">
      <c r="A80" s="70"/>
      <c r="B80" s="71"/>
      <c r="C80" s="71"/>
      <c r="D80" s="22" t="s">
        <v>118</v>
      </c>
      <c r="E80" s="26">
        <v>12</v>
      </c>
      <c r="F80" s="19">
        <v>1</v>
      </c>
      <c r="G80" s="19">
        <v>43</v>
      </c>
      <c r="H80" s="19">
        <v>1</v>
      </c>
      <c r="I80" s="19">
        <v>43</v>
      </c>
      <c r="J80" s="19"/>
    </row>
    <row r="81" spans="1:10">
      <c r="A81" s="70"/>
      <c r="B81" s="71"/>
      <c r="C81" s="71"/>
      <c r="D81" s="22" t="s">
        <v>118</v>
      </c>
      <c r="E81" s="26">
        <v>13</v>
      </c>
      <c r="F81" s="19">
        <v>2</v>
      </c>
      <c r="G81" s="19">
        <v>13</v>
      </c>
      <c r="H81" s="19">
        <v>2</v>
      </c>
      <c r="I81" s="19">
        <v>13</v>
      </c>
      <c r="J81" s="19"/>
    </row>
    <row r="82" spans="1:10">
      <c r="A82" s="70"/>
      <c r="B82" s="71"/>
      <c r="C82" s="71"/>
      <c r="D82" s="22" t="s">
        <v>118</v>
      </c>
      <c r="E82" s="26">
        <v>14</v>
      </c>
      <c r="F82" s="19">
        <v>3</v>
      </c>
      <c r="G82" s="19">
        <v>4</v>
      </c>
      <c r="H82" s="19">
        <v>3</v>
      </c>
      <c r="I82" s="19">
        <v>4</v>
      </c>
      <c r="J82" s="19"/>
    </row>
    <row r="83" spans="1:10">
      <c r="A83" s="70"/>
      <c r="B83" s="71"/>
      <c r="C83" s="71"/>
      <c r="D83" s="23" t="s">
        <v>69</v>
      </c>
      <c r="E83" s="26">
        <v>15</v>
      </c>
      <c r="F83" s="19">
        <v>0</v>
      </c>
      <c r="G83" s="19">
        <v>7</v>
      </c>
      <c r="H83" s="19">
        <v>1</v>
      </c>
      <c r="I83" s="19">
        <v>7</v>
      </c>
      <c r="J83" s="19" t="s">
        <v>70</v>
      </c>
    </row>
    <row r="84" spans="1:10">
      <c r="A84" s="70"/>
      <c r="B84" s="71"/>
      <c r="C84" s="71"/>
      <c r="D84" s="23" t="s">
        <v>66</v>
      </c>
      <c r="E84" s="26">
        <v>16</v>
      </c>
      <c r="F84" s="19">
        <v>0</v>
      </c>
      <c r="G84" s="19">
        <v>19</v>
      </c>
      <c r="H84" s="19">
        <v>1</v>
      </c>
      <c r="I84" s="19">
        <v>49</v>
      </c>
      <c r="J84" s="19" t="s">
        <v>44</v>
      </c>
    </row>
    <row r="85" spans="1:10">
      <c r="A85" s="70"/>
      <c r="B85" s="71"/>
      <c r="C85" s="71"/>
      <c r="D85" s="23" t="s">
        <v>67</v>
      </c>
      <c r="E85" s="26">
        <v>17</v>
      </c>
      <c r="F85" s="19">
        <v>0</v>
      </c>
      <c r="G85" s="19">
        <v>4</v>
      </c>
      <c r="H85" s="19">
        <v>2</v>
      </c>
      <c r="I85" s="19">
        <v>4</v>
      </c>
      <c r="J85" s="19" t="s">
        <v>43</v>
      </c>
    </row>
    <row r="86" spans="1:10">
      <c r="A86" s="70"/>
      <c r="B86" s="71"/>
      <c r="C86" s="71"/>
      <c r="D86" s="23" t="s">
        <v>68</v>
      </c>
      <c r="E86" s="26">
        <v>18</v>
      </c>
      <c r="F86" s="19">
        <v>0</v>
      </c>
      <c r="G86" s="19">
        <v>10</v>
      </c>
      <c r="H86" s="19">
        <v>0</v>
      </c>
      <c r="I86" s="19">
        <v>10</v>
      </c>
      <c r="J86" s="19"/>
    </row>
    <row r="87" spans="1:10">
      <c r="A87" s="70"/>
      <c r="B87" s="71"/>
      <c r="C87" s="71"/>
      <c r="D87" s="72" t="s">
        <v>46</v>
      </c>
      <c r="E87" s="72"/>
      <c r="F87" s="25">
        <f>(FLOOR((SUM(G69:G86))/60,1))+SUM(F69:F86)</f>
        <v>33</v>
      </c>
      <c r="G87" s="24">
        <f>MOD(SUM(G69:G86),60)</f>
        <v>2</v>
      </c>
      <c r="H87" s="25">
        <f>(FLOOR((SUM(I69:I86))/60,1))+SUM(H69:H86)</f>
        <v>40</v>
      </c>
      <c r="I87" s="24">
        <f>MOD(SUM(I69:I86),60)</f>
        <v>32</v>
      </c>
      <c r="J87" s="19"/>
    </row>
    <row r="88" spans="1:10">
      <c r="A88" s="70" t="s">
        <v>45</v>
      </c>
      <c r="B88" s="71">
        <v>6</v>
      </c>
      <c r="C88" s="71" t="s">
        <v>84</v>
      </c>
      <c r="D88" s="23" t="s">
        <v>63</v>
      </c>
      <c r="E88" s="26">
        <v>1</v>
      </c>
      <c r="F88" s="19">
        <v>0</v>
      </c>
      <c r="G88" s="19">
        <v>0</v>
      </c>
      <c r="H88" s="19">
        <v>0</v>
      </c>
      <c r="I88" s="19">
        <v>0</v>
      </c>
      <c r="J88" s="19"/>
    </row>
    <row r="89" spans="1:10">
      <c r="A89" s="70"/>
      <c r="B89" s="71"/>
      <c r="C89" s="71"/>
      <c r="D89" s="23" t="s">
        <v>64</v>
      </c>
      <c r="E89" s="26">
        <v>2</v>
      </c>
      <c r="F89" s="19">
        <v>2</v>
      </c>
      <c r="G89" s="19">
        <v>5</v>
      </c>
      <c r="H89" s="19">
        <v>2</v>
      </c>
      <c r="I89" s="19">
        <v>5</v>
      </c>
      <c r="J89" s="19"/>
    </row>
    <row r="90" spans="1:10">
      <c r="A90" s="70"/>
      <c r="B90" s="71"/>
      <c r="C90" s="71"/>
      <c r="D90" s="23" t="s">
        <v>65</v>
      </c>
      <c r="E90" s="26">
        <v>3</v>
      </c>
      <c r="F90" s="19">
        <v>0</v>
      </c>
      <c r="G90" s="19">
        <v>32</v>
      </c>
      <c r="H90" s="19">
        <v>1</v>
      </c>
      <c r="I90" s="19">
        <v>2</v>
      </c>
      <c r="J90" s="19" t="s">
        <v>71</v>
      </c>
    </row>
    <row r="91" spans="1:10">
      <c r="A91" s="70"/>
      <c r="B91" s="71"/>
      <c r="C91" s="71"/>
      <c r="D91" s="22" t="s">
        <v>122</v>
      </c>
      <c r="E91" s="26">
        <v>4</v>
      </c>
      <c r="F91" s="19">
        <v>2</v>
      </c>
      <c r="G91" s="19">
        <v>50</v>
      </c>
      <c r="H91" s="19">
        <v>2</v>
      </c>
      <c r="I91" s="19">
        <v>50</v>
      </c>
      <c r="J91" s="19"/>
    </row>
    <row r="92" spans="1:10">
      <c r="A92" s="70"/>
      <c r="B92" s="71"/>
      <c r="C92" s="71"/>
      <c r="D92" s="22" t="s">
        <v>122</v>
      </c>
      <c r="E92" s="26">
        <v>5</v>
      </c>
      <c r="F92" s="19">
        <v>1</v>
      </c>
      <c r="G92" s="19">
        <v>14</v>
      </c>
      <c r="H92" s="19">
        <v>1</v>
      </c>
      <c r="I92" s="19">
        <v>14</v>
      </c>
      <c r="J92" s="19"/>
    </row>
    <row r="93" spans="1:10">
      <c r="A93" s="70"/>
      <c r="B93" s="71"/>
      <c r="C93" s="71"/>
      <c r="D93" s="22" t="s">
        <v>122</v>
      </c>
      <c r="E93" s="26">
        <v>6</v>
      </c>
      <c r="F93" s="19">
        <v>2</v>
      </c>
      <c r="G93" s="19">
        <v>25</v>
      </c>
      <c r="H93" s="19">
        <v>2</v>
      </c>
      <c r="I93" s="19">
        <v>25</v>
      </c>
      <c r="J93" s="19"/>
    </row>
    <row r="94" spans="1:10">
      <c r="A94" s="70"/>
      <c r="B94" s="71"/>
      <c r="C94" s="71"/>
      <c r="D94" s="22" t="s">
        <v>122</v>
      </c>
      <c r="E94" s="35">
        <v>7</v>
      </c>
      <c r="F94" s="19">
        <v>6</v>
      </c>
      <c r="G94" s="19">
        <v>40</v>
      </c>
      <c r="H94" s="19">
        <v>6</v>
      </c>
      <c r="I94" s="19">
        <v>40</v>
      </c>
      <c r="J94" s="19"/>
    </row>
    <row r="95" spans="1:10">
      <c r="A95" s="70"/>
      <c r="B95" s="71"/>
      <c r="C95" s="71"/>
      <c r="D95" s="22" t="s">
        <v>123</v>
      </c>
      <c r="E95" s="26">
        <v>8</v>
      </c>
      <c r="F95" s="19">
        <v>1</v>
      </c>
      <c r="G95" s="19">
        <v>33</v>
      </c>
      <c r="H95" s="19">
        <v>1</v>
      </c>
      <c r="I95" s="19">
        <v>33</v>
      </c>
      <c r="J95" s="19"/>
    </row>
    <row r="96" spans="1:10">
      <c r="A96" s="70"/>
      <c r="B96" s="71"/>
      <c r="C96" s="71"/>
      <c r="D96" s="22" t="s">
        <v>123</v>
      </c>
      <c r="E96" s="26">
        <v>9</v>
      </c>
      <c r="F96" s="19">
        <v>2</v>
      </c>
      <c r="G96" s="19">
        <v>39</v>
      </c>
      <c r="H96" s="19">
        <v>2</v>
      </c>
      <c r="I96" s="19">
        <v>39</v>
      </c>
      <c r="J96" s="19"/>
    </row>
    <row r="97" spans="1:10">
      <c r="A97" s="70"/>
      <c r="B97" s="71"/>
      <c r="C97" s="71"/>
      <c r="D97" s="22" t="s">
        <v>123</v>
      </c>
      <c r="E97" s="26">
        <v>10</v>
      </c>
      <c r="F97" s="19">
        <v>1</v>
      </c>
      <c r="G97" s="19">
        <v>25</v>
      </c>
      <c r="H97" s="19">
        <v>1</v>
      </c>
      <c r="I97" s="19">
        <v>25</v>
      </c>
      <c r="J97" s="19"/>
    </row>
    <row r="98" spans="1:10">
      <c r="A98" s="70"/>
      <c r="B98" s="71"/>
      <c r="C98" s="71"/>
      <c r="D98" s="22" t="s">
        <v>123</v>
      </c>
      <c r="E98" s="26">
        <v>11</v>
      </c>
      <c r="F98" s="19">
        <v>2</v>
      </c>
      <c r="G98" s="19">
        <v>44</v>
      </c>
      <c r="H98" s="19">
        <v>2</v>
      </c>
      <c r="I98" s="19">
        <v>44</v>
      </c>
      <c r="J98" s="19"/>
    </row>
    <row r="99" spans="1:10">
      <c r="A99" s="70"/>
      <c r="B99" s="71"/>
      <c r="C99" s="71"/>
      <c r="D99" s="22" t="s">
        <v>123</v>
      </c>
      <c r="E99" s="26">
        <v>12</v>
      </c>
      <c r="F99" s="19">
        <v>4</v>
      </c>
      <c r="G99" s="19">
        <v>16</v>
      </c>
      <c r="H99" s="19">
        <v>4</v>
      </c>
      <c r="I99" s="19">
        <v>16</v>
      </c>
      <c r="J99" s="19"/>
    </row>
    <row r="100" spans="1:10">
      <c r="A100" s="70"/>
      <c r="B100" s="71"/>
      <c r="C100" s="71"/>
      <c r="D100" s="22" t="s">
        <v>124</v>
      </c>
      <c r="E100" s="26">
        <v>13</v>
      </c>
      <c r="F100" s="19">
        <v>2</v>
      </c>
      <c r="G100" s="19">
        <v>24</v>
      </c>
      <c r="H100" s="19">
        <v>2</v>
      </c>
      <c r="I100" s="19">
        <v>54</v>
      </c>
      <c r="J100" s="19" t="s">
        <v>104</v>
      </c>
    </row>
    <row r="101" spans="1:10">
      <c r="A101" s="70"/>
      <c r="B101" s="71"/>
      <c r="C101" s="71"/>
      <c r="D101" s="22" t="s">
        <v>124</v>
      </c>
      <c r="E101" s="26">
        <v>14</v>
      </c>
      <c r="F101" s="19">
        <v>1</v>
      </c>
      <c r="G101" s="19">
        <v>24</v>
      </c>
      <c r="H101" s="19">
        <v>1</v>
      </c>
      <c r="I101" s="19">
        <v>24</v>
      </c>
      <c r="J101" s="19"/>
    </row>
    <row r="102" spans="1:10">
      <c r="A102" s="70"/>
      <c r="B102" s="71"/>
      <c r="C102" s="71"/>
      <c r="D102" s="22" t="s">
        <v>124</v>
      </c>
      <c r="E102" s="26">
        <v>15</v>
      </c>
      <c r="F102" s="19">
        <v>1</v>
      </c>
      <c r="G102" s="19">
        <v>16</v>
      </c>
      <c r="H102" s="19">
        <v>1</v>
      </c>
      <c r="I102" s="19">
        <v>16</v>
      </c>
      <c r="J102" s="19"/>
    </row>
    <row r="103" spans="1:10">
      <c r="A103" s="70"/>
      <c r="B103" s="71"/>
      <c r="C103" s="71"/>
      <c r="D103" s="23" t="s">
        <v>69</v>
      </c>
      <c r="E103" s="26">
        <v>16</v>
      </c>
      <c r="F103" s="19">
        <v>0</v>
      </c>
      <c r="G103" s="19">
        <v>7</v>
      </c>
      <c r="H103" s="19">
        <v>1</v>
      </c>
      <c r="I103" s="19">
        <v>7</v>
      </c>
      <c r="J103" s="19" t="s">
        <v>70</v>
      </c>
    </row>
    <row r="104" spans="1:10">
      <c r="A104" s="70"/>
      <c r="B104" s="71"/>
      <c r="C104" s="71"/>
      <c r="D104" s="23" t="s">
        <v>66</v>
      </c>
      <c r="E104" s="26">
        <v>17</v>
      </c>
      <c r="F104" s="19">
        <v>0</v>
      </c>
      <c r="G104" s="19">
        <v>19</v>
      </c>
      <c r="H104" s="19">
        <v>1</v>
      </c>
      <c r="I104" s="19">
        <v>49</v>
      </c>
      <c r="J104" s="19" t="s">
        <v>44</v>
      </c>
    </row>
    <row r="105" spans="1:10">
      <c r="A105" s="70"/>
      <c r="B105" s="71"/>
      <c r="C105" s="71"/>
      <c r="D105" s="23" t="s">
        <v>67</v>
      </c>
      <c r="E105" s="26">
        <v>18</v>
      </c>
      <c r="F105" s="19">
        <v>0</v>
      </c>
      <c r="G105" s="19">
        <v>4</v>
      </c>
      <c r="H105" s="19">
        <v>2</v>
      </c>
      <c r="I105" s="19">
        <v>4</v>
      </c>
      <c r="J105" s="19" t="s">
        <v>43</v>
      </c>
    </row>
    <row r="106" spans="1:10">
      <c r="A106" s="70"/>
      <c r="B106" s="71"/>
      <c r="C106" s="71"/>
      <c r="D106" s="23" t="s">
        <v>68</v>
      </c>
      <c r="E106" s="26">
        <v>19</v>
      </c>
      <c r="F106" s="19">
        <v>0</v>
      </c>
      <c r="G106" s="19">
        <v>13</v>
      </c>
      <c r="H106" s="19">
        <v>0</v>
      </c>
      <c r="I106" s="19">
        <v>0</v>
      </c>
      <c r="J106" s="19"/>
    </row>
    <row r="107" spans="1:10">
      <c r="A107" s="70"/>
      <c r="B107" s="71"/>
      <c r="C107" s="71"/>
      <c r="D107" s="72" t="s">
        <v>46</v>
      </c>
      <c r="E107" s="72"/>
      <c r="F107" s="25">
        <f>(FLOOR((SUM(G88:G106))/60,1))+SUM(F88:F106)</f>
        <v>34</v>
      </c>
      <c r="G107" s="24">
        <f>MOD(SUM(G88:G106),60)</f>
        <v>10</v>
      </c>
      <c r="H107" s="25">
        <f>(FLOOR((SUM(I88:I106))/60,1))+SUM(H88:H106)</f>
        <v>39</v>
      </c>
      <c r="I107" s="24">
        <f>MOD(SUM(I88:I106),60)</f>
        <v>27</v>
      </c>
      <c r="J107" s="19"/>
    </row>
    <row r="108" spans="1:10">
      <c r="A108" s="70" t="s">
        <v>45</v>
      </c>
      <c r="B108" s="71">
        <v>7</v>
      </c>
      <c r="C108" s="71" t="s">
        <v>86</v>
      </c>
      <c r="D108" s="23" t="s">
        <v>63</v>
      </c>
      <c r="E108" s="26">
        <v>1</v>
      </c>
      <c r="F108" s="19">
        <v>0</v>
      </c>
      <c r="G108" s="19">
        <v>0</v>
      </c>
      <c r="H108" s="19">
        <v>0</v>
      </c>
      <c r="I108" s="19">
        <v>0</v>
      </c>
      <c r="J108" s="19"/>
    </row>
    <row r="109" spans="1:10">
      <c r="A109" s="70"/>
      <c r="B109" s="71"/>
      <c r="C109" s="71"/>
      <c r="D109" s="23" t="s">
        <v>64</v>
      </c>
      <c r="E109" s="26">
        <v>2</v>
      </c>
      <c r="F109" s="19">
        <v>1</v>
      </c>
      <c r="G109" s="19">
        <v>46</v>
      </c>
      <c r="H109" s="19">
        <v>1</v>
      </c>
      <c r="I109" s="19">
        <v>46</v>
      </c>
      <c r="J109" s="19"/>
    </row>
    <row r="110" spans="1:10">
      <c r="A110" s="70"/>
      <c r="B110" s="71"/>
      <c r="C110" s="71"/>
      <c r="D110" s="23" t="s">
        <v>65</v>
      </c>
      <c r="E110" s="26">
        <v>3</v>
      </c>
      <c r="F110" s="19">
        <v>0</v>
      </c>
      <c r="G110" s="19">
        <v>27</v>
      </c>
      <c r="H110" s="19">
        <v>0</v>
      </c>
      <c r="I110" s="19">
        <v>57</v>
      </c>
      <c r="J110" s="19" t="s">
        <v>72</v>
      </c>
    </row>
    <row r="111" spans="1:10">
      <c r="A111" s="70"/>
      <c r="B111" s="71"/>
      <c r="C111" s="71"/>
      <c r="D111" s="22" t="s">
        <v>144</v>
      </c>
      <c r="E111" s="26">
        <v>4</v>
      </c>
      <c r="F111" s="19">
        <v>2</v>
      </c>
      <c r="G111" s="19">
        <v>53</v>
      </c>
      <c r="H111" s="19">
        <v>2</v>
      </c>
      <c r="I111" s="19">
        <v>53</v>
      </c>
      <c r="J111" s="19"/>
    </row>
    <row r="112" spans="1:10">
      <c r="A112" s="70"/>
      <c r="B112" s="71"/>
      <c r="C112" s="71"/>
      <c r="D112" s="22" t="s">
        <v>144</v>
      </c>
      <c r="E112" s="26">
        <v>5</v>
      </c>
      <c r="F112" s="19">
        <v>1</v>
      </c>
      <c r="G112" s="19">
        <v>27</v>
      </c>
      <c r="H112" s="19">
        <v>1</v>
      </c>
      <c r="I112" s="19">
        <v>27</v>
      </c>
      <c r="J112" s="19"/>
    </row>
    <row r="113" spans="1:10">
      <c r="A113" s="70"/>
      <c r="B113" s="71"/>
      <c r="C113" s="71"/>
      <c r="D113" s="22" t="s">
        <v>144</v>
      </c>
      <c r="E113" s="26">
        <v>6</v>
      </c>
      <c r="F113" s="19">
        <v>2</v>
      </c>
      <c r="G113" s="19">
        <v>11</v>
      </c>
      <c r="H113" s="19">
        <v>2</v>
      </c>
      <c r="I113" s="19">
        <v>11</v>
      </c>
      <c r="J113" s="19"/>
    </row>
    <row r="114" spans="1:10">
      <c r="A114" s="70"/>
      <c r="B114" s="71"/>
      <c r="C114" s="71"/>
      <c r="D114" s="22" t="s">
        <v>145</v>
      </c>
      <c r="E114" s="26">
        <v>7</v>
      </c>
      <c r="F114" s="19">
        <v>3</v>
      </c>
      <c r="G114" s="19">
        <v>41</v>
      </c>
      <c r="H114" s="19">
        <v>3</v>
      </c>
      <c r="I114" s="19">
        <v>41</v>
      </c>
      <c r="J114" s="19"/>
    </row>
    <row r="115" spans="1:10">
      <c r="A115" s="70"/>
      <c r="B115" s="71"/>
      <c r="C115" s="71"/>
      <c r="D115" s="22" t="s">
        <v>145</v>
      </c>
      <c r="E115" s="26">
        <v>8</v>
      </c>
      <c r="F115" s="19">
        <v>3</v>
      </c>
      <c r="G115" s="19">
        <v>1</v>
      </c>
      <c r="H115" s="19">
        <v>3</v>
      </c>
      <c r="I115" s="19">
        <v>1</v>
      </c>
      <c r="J115" s="19"/>
    </row>
    <row r="116" spans="1:10">
      <c r="A116" s="70"/>
      <c r="B116" s="71"/>
      <c r="C116" s="71"/>
      <c r="D116" s="22" t="s">
        <v>145</v>
      </c>
      <c r="E116" s="26">
        <v>9</v>
      </c>
      <c r="F116" s="19">
        <v>4</v>
      </c>
      <c r="G116" s="19">
        <v>8</v>
      </c>
      <c r="H116" s="19">
        <v>4</v>
      </c>
      <c r="I116" s="19">
        <v>8</v>
      </c>
      <c r="J116" s="19"/>
    </row>
    <row r="117" spans="1:10">
      <c r="A117" s="70"/>
      <c r="B117" s="71"/>
      <c r="C117" s="71"/>
      <c r="D117" s="22" t="s">
        <v>145</v>
      </c>
      <c r="E117" s="26">
        <v>10</v>
      </c>
      <c r="F117" s="19">
        <v>1</v>
      </c>
      <c r="G117" s="19">
        <v>36</v>
      </c>
      <c r="H117" s="19">
        <v>1</v>
      </c>
      <c r="I117" s="19">
        <v>36</v>
      </c>
      <c r="J117" s="19"/>
    </row>
    <row r="118" spans="1:10">
      <c r="A118" s="70"/>
      <c r="B118" s="71"/>
      <c r="C118" s="71"/>
      <c r="D118" s="22" t="s">
        <v>145</v>
      </c>
      <c r="E118" s="26">
        <v>11</v>
      </c>
      <c r="F118" s="19">
        <v>5</v>
      </c>
      <c r="G118" s="19">
        <v>32</v>
      </c>
      <c r="H118" s="19">
        <v>5</v>
      </c>
      <c r="I118" s="19">
        <v>32</v>
      </c>
      <c r="J118" s="19"/>
    </row>
    <row r="119" spans="1:10">
      <c r="A119" s="70"/>
      <c r="B119" s="71"/>
      <c r="C119" s="71"/>
      <c r="D119" s="22" t="s">
        <v>146</v>
      </c>
      <c r="E119" s="26">
        <v>12</v>
      </c>
      <c r="F119" s="19">
        <v>1</v>
      </c>
      <c r="G119" s="19">
        <v>39</v>
      </c>
      <c r="H119" s="19">
        <v>1</v>
      </c>
      <c r="I119" s="19">
        <v>39</v>
      </c>
      <c r="J119" s="19"/>
    </row>
    <row r="120" spans="1:10">
      <c r="A120" s="70"/>
      <c r="B120" s="71"/>
      <c r="C120" s="71"/>
      <c r="D120" s="22" t="s">
        <v>146</v>
      </c>
      <c r="E120" s="26">
        <v>13</v>
      </c>
      <c r="F120" s="19">
        <v>2</v>
      </c>
      <c r="G120" s="19">
        <v>51</v>
      </c>
      <c r="H120" s="19">
        <v>2</v>
      </c>
      <c r="I120" s="19">
        <v>51</v>
      </c>
      <c r="J120" s="19"/>
    </row>
    <row r="121" spans="1:10">
      <c r="A121" s="70"/>
      <c r="B121" s="71"/>
      <c r="C121" s="71"/>
      <c r="D121" s="22" t="s">
        <v>146</v>
      </c>
      <c r="E121" s="26">
        <v>14</v>
      </c>
      <c r="F121" s="19">
        <v>1</v>
      </c>
      <c r="G121" s="19">
        <v>51</v>
      </c>
      <c r="H121" s="19">
        <v>1</v>
      </c>
      <c r="I121" s="19">
        <v>51</v>
      </c>
      <c r="J121" s="19"/>
    </row>
    <row r="122" spans="1:10">
      <c r="A122" s="70"/>
      <c r="B122" s="71"/>
      <c r="C122" s="71"/>
      <c r="D122" s="23" t="s">
        <v>69</v>
      </c>
      <c r="E122" s="26">
        <v>15</v>
      </c>
      <c r="F122" s="19">
        <v>0</v>
      </c>
      <c r="G122" s="19">
        <v>7</v>
      </c>
      <c r="H122" s="19">
        <v>1</v>
      </c>
      <c r="I122" s="19">
        <v>7</v>
      </c>
      <c r="J122" s="19" t="s">
        <v>70</v>
      </c>
    </row>
    <row r="123" spans="1:10">
      <c r="A123" s="70"/>
      <c r="B123" s="71"/>
      <c r="C123" s="71"/>
      <c r="D123" s="23" t="s">
        <v>66</v>
      </c>
      <c r="E123" s="26">
        <v>16</v>
      </c>
      <c r="F123" s="19">
        <v>0</v>
      </c>
      <c r="G123" s="19">
        <v>19</v>
      </c>
      <c r="H123" s="19">
        <v>1</v>
      </c>
      <c r="I123" s="19">
        <v>49</v>
      </c>
      <c r="J123" s="19" t="s">
        <v>44</v>
      </c>
    </row>
    <row r="124" spans="1:10">
      <c r="A124" s="70"/>
      <c r="B124" s="71"/>
      <c r="C124" s="71"/>
      <c r="D124" s="23" t="s">
        <v>67</v>
      </c>
      <c r="E124" s="26">
        <v>17</v>
      </c>
      <c r="F124" s="19">
        <v>0</v>
      </c>
      <c r="G124" s="19">
        <v>4</v>
      </c>
      <c r="H124" s="19">
        <v>2</v>
      </c>
      <c r="I124" s="19">
        <v>4</v>
      </c>
      <c r="J124" s="19" t="s">
        <v>43</v>
      </c>
    </row>
    <row r="125" spans="1:10">
      <c r="A125" s="70"/>
      <c r="B125" s="71"/>
      <c r="C125" s="71"/>
      <c r="D125" s="23" t="s">
        <v>68</v>
      </c>
      <c r="E125" s="26">
        <v>18</v>
      </c>
      <c r="F125" s="19">
        <v>0</v>
      </c>
      <c r="G125" s="19">
        <v>13</v>
      </c>
      <c r="H125" s="19">
        <v>0</v>
      </c>
      <c r="I125" s="19">
        <v>0</v>
      </c>
      <c r="J125" s="19"/>
    </row>
    <row r="126" spans="1:10">
      <c r="A126" s="70"/>
      <c r="B126" s="71"/>
      <c r="C126" s="71"/>
      <c r="D126" s="72" t="s">
        <v>46</v>
      </c>
      <c r="E126" s="72"/>
      <c r="F126" s="25">
        <f>(FLOOR((SUM(G108:G125))/60,1))+SUM(F108:F125)</f>
        <v>33</v>
      </c>
      <c r="G126" s="24">
        <f>MOD(SUM(G108:G125),60)</f>
        <v>46</v>
      </c>
      <c r="H126" s="25">
        <f>(FLOOR((SUM(I108:I125))/60,1))+SUM(H108:H125)</f>
        <v>38</v>
      </c>
      <c r="I126" s="24">
        <f>MOD(SUM(I108:I125),60)</f>
        <v>33</v>
      </c>
      <c r="J126" s="19"/>
    </row>
    <row r="127" spans="1:10">
      <c r="A127" s="70" t="s">
        <v>45</v>
      </c>
      <c r="B127" s="71">
        <v>8</v>
      </c>
      <c r="C127" s="71" t="s">
        <v>88</v>
      </c>
      <c r="D127" s="23" t="s">
        <v>63</v>
      </c>
      <c r="E127" s="26">
        <v>1</v>
      </c>
      <c r="F127" s="19">
        <v>0</v>
      </c>
      <c r="G127" s="19">
        <v>0</v>
      </c>
      <c r="H127" s="19">
        <v>0</v>
      </c>
      <c r="I127" s="19">
        <v>0</v>
      </c>
      <c r="J127" s="19"/>
    </row>
    <row r="128" spans="1:10">
      <c r="A128" s="70"/>
      <c r="B128" s="71"/>
      <c r="C128" s="71"/>
      <c r="D128" s="23" t="s">
        <v>64</v>
      </c>
      <c r="E128" s="26">
        <v>2</v>
      </c>
      <c r="F128" s="19">
        <v>1</v>
      </c>
      <c r="G128" s="19">
        <v>46</v>
      </c>
      <c r="H128" s="19">
        <v>1</v>
      </c>
      <c r="I128" s="19">
        <v>46</v>
      </c>
      <c r="J128" s="19"/>
    </row>
    <row r="129" spans="1:10">
      <c r="A129" s="70"/>
      <c r="B129" s="71"/>
      <c r="C129" s="71"/>
      <c r="D129" s="23" t="s">
        <v>65</v>
      </c>
      <c r="E129" s="26">
        <v>3</v>
      </c>
      <c r="F129" s="19">
        <v>0</v>
      </c>
      <c r="G129" s="19">
        <v>35</v>
      </c>
      <c r="H129" s="19">
        <v>1</v>
      </c>
      <c r="I129" s="19">
        <v>15</v>
      </c>
      <c r="J129" s="19" t="s">
        <v>155</v>
      </c>
    </row>
    <row r="130" spans="1:10">
      <c r="A130" s="70"/>
      <c r="B130" s="71"/>
      <c r="C130" s="71"/>
      <c r="D130" s="22" t="s">
        <v>151</v>
      </c>
      <c r="E130" s="26">
        <v>4</v>
      </c>
      <c r="F130" s="19">
        <v>1</v>
      </c>
      <c r="G130" s="19">
        <v>36</v>
      </c>
      <c r="H130" s="19">
        <v>1</v>
      </c>
      <c r="I130" s="19">
        <v>36</v>
      </c>
      <c r="J130" s="19"/>
    </row>
    <row r="131" spans="1:10">
      <c r="A131" s="70"/>
      <c r="B131" s="71"/>
      <c r="C131" s="71"/>
      <c r="D131" s="22" t="s">
        <v>151</v>
      </c>
      <c r="E131" s="26">
        <v>5</v>
      </c>
      <c r="F131" s="19">
        <v>2</v>
      </c>
      <c r="G131" s="19">
        <v>54</v>
      </c>
      <c r="H131" s="19">
        <v>2</v>
      </c>
      <c r="I131" s="19">
        <v>54</v>
      </c>
      <c r="J131" s="19"/>
    </row>
    <row r="132" spans="1:10">
      <c r="A132" s="70"/>
      <c r="B132" s="71"/>
      <c r="C132" s="71"/>
      <c r="D132" s="22" t="s">
        <v>151</v>
      </c>
      <c r="E132" s="26">
        <v>6</v>
      </c>
      <c r="F132" s="19">
        <v>2</v>
      </c>
      <c r="G132" s="19">
        <v>59</v>
      </c>
      <c r="H132" s="19">
        <v>2</v>
      </c>
      <c r="I132" s="19">
        <v>59</v>
      </c>
      <c r="J132" s="19"/>
    </row>
    <row r="133" spans="1:10">
      <c r="A133" s="70"/>
      <c r="B133" s="71"/>
      <c r="C133" s="71"/>
      <c r="D133" s="22" t="s">
        <v>151</v>
      </c>
      <c r="E133" s="26">
        <v>7</v>
      </c>
      <c r="F133" s="19">
        <v>4</v>
      </c>
      <c r="G133" s="19">
        <v>17</v>
      </c>
      <c r="H133" s="19">
        <v>4</v>
      </c>
      <c r="I133" s="19">
        <v>17</v>
      </c>
      <c r="J133" s="19"/>
    </row>
    <row r="134" spans="1:10">
      <c r="A134" s="70"/>
      <c r="B134" s="71"/>
      <c r="C134" s="71"/>
      <c r="D134" s="22" t="s">
        <v>151</v>
      </c>
      <c r="E134" s="26">
        <v>8</v>
      </c>
      <c r="F134" s="20">
        <v>3</v>
      </c>
      <c r="G134" s="20">
        <v>55</v>
      </c>
      <c r="H134" s="20">
        <v>3</v>
      </c>
      <c r="I134" s="20">
        <v>55</v>
      </c>
      <c r="J134" s="19"/>
    </row>
    <row r="135" spans="1:10">
      <c r="A135" s="70"/>
      <c r="B135" s="71"/>
      <c r="C135" s="71"/>
      <c r="D135" s="22" t="s">
        <v>152</v>
      </c>
      <c r="E135" s="26">
        <v>9</v>
      </c>
      <c r="F135" s="19">
        <v>2</v>
      </c>
      <c r="G135" s="19">
        <v>40</v>
      </c>
      <c r="H135" s="19">
        <v>2</v>
      </c>
      <c r="I135" s="19">
        <v>40</v>
      </c>
      <c r="J135" s="19"/>
    </row>
    <row r="136" spans="1:10">
      <c r="A136" s="70"/>
      <c r="B136" s="71"/>
      <c r="C136" s="71"/>
      <c r="D136" s="22" t="s">
        <v>152</v>
      </c>
      <c r="E136" s="26">
        <v>10</v>
      </c>
      <c r="F136" s="19">
        <v>1</v>
      </c>
      <c r="G136" s="19">
        <v>49</v>
      </c>
      <c r="H136" s="19">
        <v>1</v>
      </c>
      <c r="I136" s="19">
        <v>49</v>
      </c>
      <c r="J136" s="19"/>
    </row>
    <row r="137" spans="1:10">
      <c r="A137" s="70"/>
      <c r="B137" s="71"/>
      <c r="C137" s="71"/>
      <c r="D137" s="22" t="s">
        <v>152</v>
      </c>
      <c r="E137" s="26">
        <v>11</v>
      </c>
      <c r="F137" s="19">
        <v>1</v>
      </c>
      <c r="G137" s="19">
        <v>1</v>
      </c>
      <c r="H137" s="19">
        <v>1</v>
      </c>
      <c r="I137" s="19">
        <v>1</v>
      </c>
      <c r="J137" s="19"/>
    </row>
    <row r="138" spans="1:10">
      <c r="A138" s="70"/>
      <c r="B138" s="71"/>
      <c r="C138" s="71"/>
      <c r="D138" s="22" t="s">
        <v>153</v>
      </c>
      <c r="E138" s="26">
        <v>12</v>
      </c>
      <c r="F138" s="19">
        <v>1</v>
      </c>
      <c r="G138" s="19">
        <v>48</v>
      </c>
      <c r="H138" s="19">
        <v>1</v>
      </c>
      <c r="I138" s="19">
        <v>48</v>
      </c>
      <c r="J138" s="19"/>
    </row>
    <row r="139" spans="1:10">
      <c r="A139" s="70"/>
      <c r="B139" s="71"/>
      <c r="C139" s="71"/>
      <c r="D139" s="22" t="s">
        <v>153</v>
      </c>
      <c r="E139" s="26">
        <v>13</v>
      </c>
      <c r="F139" s="19">
        <v>1</v>
      </c>
      <c r="G139" s="19">
        <v>53</v>
      </c>
      <c r="H139" s="19">
        <v>2</v>
      </c>
      <c r="I139" s="19">
        <v>23</v>
      </c>
      <c r="J139" s="19" t="s">
        <v>156</v>
      </c>
    </row>
    <row r="140" spans="1:10">
      <c r="A140" s="70"/>
      <c r="B140" s="71"/>
      <c r="C140" s="71"/>
      <c r="D140" s="22" t="s">
        <v>153</v>
      </c>
      <c r="E140" s="26">
        <v>14</v>
      </c>
      <c r="F140" s="19">
        <v>1</v>
      </c>
      <c r="G140" s="19">
        <v>10</v>
      </c>
      <c r="H140" s="19">
        <v>1</v>
      </c>
      <c r="I140" s="19">
        <v>10</v>
      </c>
      <c r="J140" s="19"/>
    </row>
    <row r="141" spans="1:10">
      <c r="A141" s="70"/>
      <c r="B141" s="71"/>
      <c r="C141" s="71"/>
      <c r="D141" s="23" t="s">
        <v>154</v>
      </c>
      <c r="E141" s="26">
        <v>15</v>
      </c>
      <c r="F141" s="19">
        <v>2</v>
      </c>
      <c r="G141" s="19">
        <v>54</v>
      </c>
      <c r="H141" s="19">
        <v>2</v>
      </c>
      <c r="I141" s="19">
        <v>54</v>
      </c>
      <c r="J141" s="19"/>
    </row>
    <row r="142" spans="1:10">
      <c r="A142" s="70"/>
      <c r="B142" s="71"/>
      <c r="C142" s="71"/>
      <c r="D142" s="23" t="s">
        <v>154</v>
      </c>
      <c r="E142" s="26">
        <v>16</v>
      </c>
      <c r="F142" s="19">
        <v>1</v>
      </c>
      <c r="G142" s="19">
        <v>34</v>
      </c>
      <c r="H142" s="19">
        <v>1</v>
      </c>
      <c r="I142" s="19">
        <v>34</v>
      </c>
      <c r="J142" s="19"/>
    </row>
    <row r="143" spans="1:10">
      <c r="A143" s="70"/>
      <c r="B143" s="71"/>
      <c r="C143" s="71"/>
      <c r="D143" s="23" t="s">
        <v>69</v>
      </c>
      <c r="E143" s="26">
        <v>17</v>
      </c>
      <c r="F143" s="19">
        <v>0</v>
      </c>
      <c r="G143" s="19">
        <v>7</v>
      </c>
      <c r="H143" s="19">
        <v>1</v>
      </c>
      <c r="I143" s="19">
        <v>7</v>
      </c>
      <c r="J143" s="19" t="s">
        <v>70</v>
      </c>
    </row>
    <row r="144" spans="1:10">
      <c r="A144" s="70"/>
      <c r="B144" s="71"/>
      <c r="C144" s="71"/>
      <c r="D144" s="23" t="s">
        <v>66</v>
      </c>
      <c r="E144" s="26">
        <v>18</v>
      </c>
      <c r="F144" s="19">
        <v>0</v>
      </c>
      <c r="G144" s="19">
        <v>19</v>
      </c>
      <c r="H144" s="19">
        <v>1</v>
      </c>
      <c r="I144" s="19">
        <v>49</v>
      </c>
      <c r="J144" s="19" t="s">
        <v>44</v>
      </c>
    </row>
    <row r="145" spans="1:10">
      <c r="A145" s="70"/>
      <c r="B145" s="71"/>
      <c r="C145" s="71"/>
      <c r="D145" s="23" t="s">
        <v>67</v>
      </c>
      <c r="E145" s="26">
        <v>19</v>
      </c>
      <c r="F145" s="19">
        <v>0</v>
      </c>
      <c r="G145" s="19">
        <v>4</v>
      </c>
      <c r="H145" s="19">
        <v>2</v>
      </c>
      <c r="I145" s="19">
        <v>4</v>
      </c>
      <c r="J145" s="19" t="s">
        <v>43</v>
      </c>
    </row>
    <row r="146" spans="1:10">
      <c r="A146" s="70"/>
      <c r="B146" s="71"/>
      <c r="C146" s="71"/>
      <c r="D146" s="23" t="s">
        <v>68</v>
      </c>
      <c r="E146" s="26">
        <v>20</v>
      </c>
      <c r="F146" s="19">
        <v>0</v>
      </c>
      <c r="G146" s="19">
        <v>13</v>
      </c>
      <c r="H146" s="19">
        <v>0</v>
      </c>
      <c r="I146" s="19">
        <v>0</v>
      </c>
      <c r="J146" s="19"/>
    </row>
    <row r="147" spans="1:10">
      <c r="A147" s="70"/>
      <c r="B147" s="71"/>
      <c r="C147" s="71"/>
      <c r="D147" s="72" t="s">
        <v>46</v>
      </c>
      <c r="E147" s="72"/>
      <c r="F147" s="25">
        <f>(FLOOR((SUM(G127:G146))/60,1))+SUM(F127:F146)</f>
        <v>33</v>
      </c>
      <c r="G147" s="24">
        <f>MOD(SUM(G127:G146),60)</f>
        <v>34</v>
      </c>
      <c r="H147" s="25">
        <f>(FLOOR((SUM(I127:I146))/60,1))+SUM(H127:H146)</f>
        <v>39</v>
      </c>
      <c r="I147" s="24">
        <f>MOD(SUM(I127:I146),60)</f>
        <v>1</v>
      </c>
      <c r="J147" s="19"/>
    </row>
  </sheetData>
  <mergeCells count="46">
    <mergeCell ref="H2:I2"/>
    <mergeCell ref="A1:D1"/>
    <mergeCell ref="A2:B4"/>
    <mergeCell ref="C2:D4"/>
    <mergeCell ref="E2:E3"/>
    <mergeCell ref="F2:G2"/>
    <mergeCell ref="J5:J6"/>
    <mergeCell ref="A7:A21"/>
    <mergeCell ref="B7:B21"/>
    <mergeCell ref="C7:C21"/>
    <mergeCell ref="D21:E21"/>
    <mergeCell ref="A5:A6"/>
    <mergeCell ref="B5:B6"/>
    <mergeCell ref="C5:C6"/>
    <mergeCell ref="D5:D6"/>
    <mergeCell ref="E5:E6"/>
    <mergeCell ref="F5:G5"/>
    <mergeCell ref="H5:I5"/>
    <mergeCell ref="A22:A35"/>
    <mergeCell ref="B22:B35"/>
    <mergeCell ref="C22:C35"/>
    <mergeCell ref="D35:E35"/>
    <mergeCell ref="A36:A52"/>
    <mergeCell ref="B36:B52"/>
    <mergeCell ref="C36:C52"/>
    <mergeCell ref="D52:E52"/>
    <mergeCell ref="A53:A68"/>
    <mergeCell ref="B53:B68"/>
    <mergeCell ref="C53:C68"/>
    <mergeCell ref="D68:E68"/>
    <mergeCell ref="A69:A87"/>
    <mergeCell ref="B69:B87"/>
    <mergeCell ref="C69:C87"/>
    <mergeCell ref="D87:E87"/>
    <mergeCell ref="A127:A147"/>
    <mergeCell ref="B127:B147"/>
    <mergeCell ref="C127:C147"/>
    <mergeCell ref="D147:E147"/>
    <mergeCell ref="A88:A107"/>
    <mergeCell ref="B88:B107"/>
    <mergeCell ref="C88:C107"/>
    <mergeCell ref="D107:E107"/>
    <mergeCell ref="A108:A126"/>
    <mergeCell ref="B108:B126"/>
    <mergeCell ref="C108:C126"/>
    <mergeCell ref="D126:E126"/>
  </mergeCells>
  <phoneticPr fontId="49" type="noConversion"/>
  <pageMargins left="0.31496062992125984" right="0.31496062992125984" top="0.74803149606299213" bottom="0.74803149606299213" header="0.31496062992125984" footer="0.31496062992125984"/>
  <pageSetup paperSize="9" scale="61" fitToHeight="0"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zoomScaleNormal="100" zoomScaleSheetLayoutView="80" workbookViewId="0">
      <pane ySplit="2" topLeftCell="A3" activePane="bottomLeft" state="frozen"/>
      <selection pane="bottomLeft" sqref="A1:F1"/>
    </sheetView>
  </sheetViews>
  <sheetFormatPr defaultRowHeight="16.5"/>
  <cols>
    <col min="1" max="1" width="9.875" style="3" customWidth="1"/>
    <col min="2" max="2" width="20.875" customWidth="1"/>
    <col min="3" max="3" width="45.875" customWidth="1"/>
    <col min="4" max="4" width="38.375" customWidth="1"/>
    <col min="5" max="5" width="45.75" customWidth="1"/>
    <col min="6" max="6" width="57.25" customWidth="1"/>
  </cols>
  <sheetData>
    <row r="1" spans="1:6" ht="31.5">
      <c r="A1" s="81" t="s">
        <v>24</v>
      </c>
      <c r="B1" s="81"/>
      <c r="C1" s="81"/>
      <c r="D1" s="81"/>
      <c r="E1" s="81"/>
      <c r="F1" s="81"/>
    </row>
    <row r="2" spans="1:6" ht="51.75" customHeight="1">
      <c r="A2" s="2" t="s">
        <v>32</v>
      </c>
      <c r="B2" s="2" t="s">
        <v>9</v>
      </c>
      <c r="C2" s="2" t="s">
        <v>10</v>
      </c>
      <c r="D2" s="2" t="s">
        <v>11</v>
      </c>
      <c r="E2" s="2" t="s">
        <v>12</v>
      </c>
      <c r="F2" s="5" t="s">
        <v>20</v>
      </c>
    </row>
    <row r="3" spans="1:6" s="12" customFormat="1" ht="40.5">
      <c r="A3" s="10" t="s">
        <v>19</v>
      </c>
      <c r="B3" s="10" t="s">
        <v>74</v>
      </c>
      <c r="C3" s="11" t="s">
        <v>93</v>
      </c>
      <c r="D3" s="11" t="s">
        <v>92</v>
      </c>
      <c r="E3" s="11" t="s">
        <v>94</v>
      </c>
      <c r="F3" s="10"/>
    </row>
    <row r="4" spans="1:6" s="14" customFormat="1" ht="54">
      <c r="A4" s="10" t="s">
        <v>25</v>
      </c>
      <c r="B4" s="10" t="s">
        <v>76</v>
      </c>
      <c r="C4" s="11" t="s">
        <v>99</v>
      </c>
      <c r="D4" s="11" t="s">
        <v>98</v>
      </c>
      <c r="E4" s="11" t="s">
        <v>100</v>
      </c>
      <c r="F4" s="13"/>
    </row>
    <row r="5" spans="1:6" s="14" customFormat="1" ht="40.5">
      <c r="A5" s="10" t="s">
        <v>26</v>
      </c>
      <c r="B5" s="10" t="s">
        <v>128</v>
      </c>
      <c r="C5" s="11" t="s">
        <v>106</v>
      </c>
      <c r="D5" s="11" t="s">
        <v>105</v>
      </c>
      <c r="E5" s="16" t="s">
        <v>107</v>
      </c>
      <c r="F5" s="13"/>
    </row>
    <row r="6" spans="1:6" s="14" customFormat="1" ht="81">
      <c r="A6" s="10" t="s">
        <v>27</v>
      </c>
      <c r="B6" s="10" t="s">
        <v>79</v>
      </c>
      <c r="C6" s="16" t="s">
        <v>112</v>
      </c>
      <c r="D6" s="15" t="s">
        <v>111</v>
      </c>
      <c r="E6" s="15" t="s">
        <v>113</v>
      </c>
      <c r="F6" s="13"/>
    </row>
    <row r="7" spans="1:6" s="14" customFormat="1" ht="54">
      <c r="A7" s="10" t="s">
        <v>28</v>
      </c>
      <c r="B7" s="10" t="s">
        <v>81</v>
      </c>
      <c r="C7" s="15" t="s">
        <v>120</v>
      </c>
      <c r="D7" s="15" t="s">
        <v>119</v>
      </c>
      <c r="E7" s="15" t="s">
        <v>121</v>
      </c>
      <c r="F7" s="13"/>
    </row>
    <row r="8" spans="1:6" s="14" customFormat="1" ht="67.5">
      <c r="A8" s="10" t="s">
        <v>29</v>
      </c>
      <c r="B8" s="10" t="s">
        <v>83</v>
      </c>
      <c r="C8" s="15" t="s">
        <v>126</v>
      </c>
      <c r="D8" s="15" t="s">
        <v>125</v>
      </c>
      <c r="E8" s="15" t="s">
        <v>127</v>
      </c>
      <c r="F8" s="13"/>
    </row>
    <row r="9" spans="1:6" s="14" customFormat="1" ht="40.5">
      <c r="A9" s="10" t="s">
        <v>30</v>
      </c>
      <c r="B9" s="10" t="s">
        <v>85</v>
      </c>
      <c r="C9" s="15" t="s">
        <v>148</v>
      </c>
      <c r="D9" s="15" t="s">
        <v>147</v>
      </c>
      <c r="E9" s="15" t="s">
        <v>149</v>
      </c>
      <c r="F9" s="13"/>
    </row>
    <row r="10" spans="1:6" s="14" customFormat="1" ht="67.5">
      <c r="A10" s="10" t="s">
        <v>31</v>
      </c>
      <c r="B10" s="10" t="s">
        <v>87</v>
      </c>
      <c r="C10" s="15" t="s">
        <v>158</v>
      </c>
      <c r="D10" s="15" t="s">
        <v>157</v>
      </c>
      <c r="E10" s="15" t="s">
        <v>159</v>
      </c>
      <c r="F10" s="13"/>
    </row>
    <row r="11" spans="1:6" s="4" customFormat="1">
      <c r="A11" s="9"/>
    </row>
    <row r="12" spans="1:6" s="4" customFormat="1">
      <c r="A12" s="9"/>
    </row>
    <row r="13" spans="1:6" s="4" customFormat="1">
      <c r="A13" s="9"/>
    </row>
  </sheetData>
  <mergeCells count="1">
    <mergeCell ref="A1:F1"/>
  </mergeCells>
  <phoneticPr fontId="2" type="noConversion"/>
  <pageMargins left="0.70866141732283472" right="0.70866141732283472" top="0.74803149606299213" bottom="0.74803149606299213" header="0.31496062992125984" footer="0.31496062992125984"/>
  <pageSetup paperSize="9" scale="66"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view="pageBreakPreview" topLeftCell="A37" zoomScaleNormal="100" zoomScaleSheetLayoutView="100" workbookViewId="0">
      <selection activeCell="D42" sqref="D42"/>
    </sheetView>
  </sheetViews>
  <sheetFormatPr defaultRowHeight="16.5"/>
  <cols>
    <col min="1" max="1" width="20" style="21" customWidth="1"/>
    <col min="2" max="3" width="16.375" style="21" customWidth="1"/>
    <col min="4" max="4" width="69.625" style="21" customWidth="1"/>
    <col min="5" max="16384" width="9" style="21"/>
  </cols>
  <sheetData>
    <row r="1" spans="1:4" ht="31.5">
      <c r="A1" s="84" t="s">
        <v>630</v>
      </c>
      <c r="B1" s="84"/>
      <c r="C1" s="84"/>
      <c r="D1" s="84"/>
    </row>
    <row r="2" spans="1:4" ht="24.75" customHeight="1">
      <c r="A2" s="86" t="s">
        <v>629</v>
      </c>
      <c r="B2" s="86"/>
      <c r="C2" s="86"/>
      <c r="D2" s="54" t="s">
        <v>22</v>
      </c>
    </row>
    <row r="3" spans="1:4" ht="84" customHeight="1">
      <c r="A3" s="85" t="s">
        <v>628</v>
      </c>
      <c r="B3" s="87" t="s">
        <v>620</v>
      </c>
      <c r="C3" s="52" t="s">
        <v>589</v>
      </c>
      <c r="D3" s="7" t="s">
        <v>627</v>
      </c>
    </row>
    <row r="4" spans="1:4" ht="216.75" customHeight="1">
      <c r="A4" s="85"/>
      <c r="B4" s="87"/>
      <c r="C4" s="52" t="s">
        <v>39</v>
      </c>
      <c r="D4" s="7"/>
    </row>
    <row r="5" spans="1:4" ht="49.5" customHeight="1">
      <c r="A5" s="88" t="s">
        <v>626</v>
      </c>
      <c r="B5" s="91" t="s">
        <v>620</v>
      </c>
      <c r="C5" s="52" t="s">
        <v>589</v>
      </c>
      <c r="D5" s="7" t="s">
        <v>625</v>
      </c>
    </row>
    <row r="6" spans="1:4" ht="210.75" customHeight="1">
      <c r="A6" s="89"/>
      <c r="B6" s="92"/>
      <c r="C6" s="52" t="s">
        <v>39</v>
      </c>
      <c r="D6" s="7"/>
    </row>
    <row r="7" spans="1:4" ht="49.5" customHeight="1">
      <c r="A7" s="85" t="s">
        <v>624</v>
      </c>
      <c r="B7" s="87" t="s">
        <v>620</v>
      </c>
      <c r="C7" s="52" t="s">
        <v>40</v>
      </c>
      <c r="D7" s="7" t="s">
        <v>623</v>
      </c>
    </row>
    <row r="8" spans="1:4" ht="222" customHeight="1">
      <c r="A8" s="85"/>
      <c r="B8" s="87"/>
      <c r="C8" s="52" t="s">
        <v>39</v>
      </c>
      <c r="D8" s="8" t="s">
        <v>622</v>
      </c>
    </row>
    <row r="9" spans="1:4" ht="90.75" customHeight="1">
      <c r="A9" s="85" t="s">
        <v>621</v>
      </c>
      <c r="B9" s="93" t="s">
        <v>620</v>
      </c>
      <c r="C9" s="52" t="s">
        <v>40</v>
      </c>
      <c r="D9" s="8" t="s">
        <v>619</v>
      </c>
    </row>
    <row r="10" spans="1:4" ht="200.25" customHeight="1">
      <c r="A10" s="85"/>
      <c r="B10" s="93"/>
      <c r="C10" s="52" t="s">
        <v>39</v>
      </c>
      <c r="D10" s="7"/>
    </row>
    <row r="11" spans="1:4" ht="49.5" customHeight="1">
      <c r="A11" s="85"/>
      <c r="B11" s="93"/>
      <c r="C11" s="52" t="s">
        <v>38</v>
      </c>
      <c r="D11" s="7" t="s">
        <v>618</v>
      </c>
    </row>
    <row r="12" spans="1:4" ht="223.5" customHeight="1">
      <c r="A12" s="85"/>
      <c r="B12" s="94" t="s">
        <v>617</v>
      </c>
      <c r="C12" s="31" t="s">
        <v>39</v>
      </c>
      <c r="D12" s="7"/>
    </row>
    <row r="13" spans="1:4" ht="49.5" customHeight="1">
      <c r="A13" s="85"/>
      <c r="B13" s="94"/>
      <c r="C13" s="31" t="s">
        <v>38</v>
      </c>
      <c r="D13" s="8" t="s">
        <v>616</v>
      </c>
    </row>
    <row r="14" spans="1:4" ht="184.5" customHeight="1">
      <c r="A14" s="88" t="s">
        <v>615</v>
      </c>
      <c r="B14" s="95" t="s">
        <v>612</v>
      </c>
      <c r="C14" s="51" t="s">
        <v>39</v>
      </c>
      <c r="D14" s="8"/>
    </row>
    <row r="15" spans="1:4" ht="49.5" customHeight="1">
      <c r="A15" s="89"/>
      <c r="B15" s="96"/>
      <c r="C15" s="53" t="s">
        <v>38</v>
      </c>
      <c r="D15" s="8" t="s">
        <v>614</v>
      </c>
    </row>
    <row r="16" spans="1:4" ht="49.5" customHeight="1">
      <c r="A16" s="85" t="s">
        <v>613</v>
      </c>
      <c r="B16" s="90" t="s">
        <v>612</v>
      </c>
      <c r="C16" s="51" t="s">
        <v>39</v>
      </c>
      <c r="D16" s="8"/>
    </row>
    <row r="17" spans="1:4" ht="49.5" customHeight="1">
      <c r="A17" s="85"/>
      <c r="B17" s="90"/>
      <c r="C17" s="51" t="s">
        <v>38</v>
      </c>
      <c r="D17" s="8"/>
    </row>
    <row r="18" spans="1:4" ht="56.25" customHeight="1">
      <c r="A18" s="21" t="s">
        <v>611</v>
      </c>
      <c r="B18" s="97" t="s">
        <v>610</v>
      </c>
      <c r="C18" s="63" t="s">
        <v>589</v>
      </c>
      <c r="D18" s="64" t="s">
        <v>609</v>
      </c>
    </row>
    <row r="19" spans="1:4" ht="200.25" customHeight="1">
      <c r="B19" s="98"/>
      <c r="C19" s="63" t="s">
        <v>39</v>
      </c>
      <c r="D19" s="61"/>
    </row>
    <row r="20" spans="1:4" ht="40.5">
      <c r="B20" s="99"/>
      <c r="C20" s="63" t="s">
        <v>38</v>
      </c>
      <c r="D20" s="67" t="s">
        <v>608</v>
      </c>
    </row>
    <row r="21" spans="1:4" ht="61.5" customHeight="1">
      <c r="B21" s="97" t="s">
        <v>607</v>
      </c>
      <c r="C21" s="63" t="s">
        <v>40</v>
      </c>
      <c r="D21" s="65" t="s">
        <v>601</v>
      </c>
    </row>
    <row r="22" spans="1:4" ht="144" customHeight="1">
      <c r="B22" s="98"/>
      <c r="C22" s="63" t="s">
        <v>39</v>
      </c>
      <c r="D22" s="65"/>
    </row>
    <row r="23" spans="1:4" ht="49.5">
      <c r="B23" s="99"/>
      <c r="C23" s="63" t="s">
        <v>38</v>
      </c>
      <c r="D23" s="65" t="s">
        <v>606</v>
      </c>
    </row>
    <row r="24" spans="1:4" ht="39" customHeight="1">
      <c r="B24" s="97" t="s">
        <v>605</v>
      </c>
      <c r="C24" s="63" t="s">
        <v>589</v>
      </c>
      <c r="D24" s="64" t="s">
        <v>604</v>
      </c>
    </row>
    <row r="25" spans="1:4" ht="193.5" customHeight="1">
      <c r="B25" s="98"/>
      <c r="C25" s="63" t="s">
        <v>39</v>
      </c>
      <c r="D25" s="61"/>
    </row>
    <row r="26" spans="1:4" ht="40.5">
      <c r="B26" s="99"/>
      <c r="C26" s="63" t="s">
        <v>38</v>
      </c>
      <c r="D26" s="61" t="s">
        <v>603</v>
      </c>
    </row>
    <row r="27" spans="1:4">
      <c r="B27" s="97" t="s">
        <v>602</v>
      </c>
      <c r="C27" s="63" t="s">
        <v>40</v>
      </c>
      <c r="D27" s="65" t="s">
        <v>601</v>
      </c>
    </row>
    <row r="28" spans="1:4" ht="141.75" customHeight="1">
      <c r="B28" s="98"/>
      <c r="C28" s="63" t="s">
        <v>39</v>
      </c>
      <c r="D28" s="65"/>
    </row>
    <row r="29" spans="1:4" ht="49.5">
      <c r="B29" s="99"/>
      <c r="C29" s="63" t="s">
        <v>38</v>
      </c>
      <c r="D29" s="65" t="s">
        <v>600</v>
      </c>
    </row>
    <row r="30" spans="1:4" ht="33" customHeight="1">
      <c r="B30" s="97" t="s">
        <v>599</v>
      </c>
      <c r="C30" s="63" t="s">
        <v>589</v>
      </c>
      <c r="D30" s="66" t="s">
        <v>598</v>
      </c>
    </row>
    <row r="31" spans="1:4" ht="193.5" customHeight="1">
      <c r="B31" s="98"/>
      <c r="C31" s="63" t="s">
        <v>39</v>
      </c>
      <c r="D31" s="65"/>
    </row>
    <row r="32" spans="1:4" ht="33">
      <c r="B32" s="99"/>
      <c r="C32" s="63" t="s">
        <v>38</v>
      </c>
      <c r="D32" s="65" t="s">
        <v>597</v>
      </c>
    </row>
    <row r="33" spans="2:4" ht="50.25" customHeight="1">
      <c r="B33" s="97" t="s">
        <v>596</v>
      </c>
      <c r="C33" s="63" t="s">
        <v>40</v>
      </c>
      <c r="D33" s="65" t="s">
        <v>595</v>
      </c>
    </row>
    <row r="34" spans="2:4" ht="150" customHeight="1">
      <c r="B34" s="98"/>
      <c r="C34" s="63" t="s">
        <v>39</v>
      </c>
      <c r="D34" s="65"/>
    </row>
    <row r="35" spans="2:4" ht="33">
      <c r="B35" s="99"/>
      <c r="C35" s="63" t="s">
        <v>38</v>
      </c>
      <c r="D35" s="65" t="s">
        <v>594</v>
      </c>
    </row>
    <row r="36" spans="2:4">
      <c r="B36" s="97" t="s">
        <v>593</v>
      </c>
      <c r="C36" s="63" t="s">
        <v>40</v>
      </c>
      <c r="D36" s="65" t="s">
        <v>592</v>
      </c>
    </row>
    <row r="37" spans="2:4" ht="157.5" customHeight="1">
      <c r="B37" s="98"/>
      <c r="C37" s="63" t="s">
        <v>39</v>
      </c>
      <c r="D37" s="65"/>
    </row>
    <row r="38" spans="2:4" ht="33">
      <c r="B38" s="99"/>
      <c r="C38" s="63" t="s">
        <v>38</v>
      </c>
      <c r="D38" s="65" t="s">
        <v>591</v>
      </c>
    </row>
    <row r="39" spans="2:4" ht="42" customHeight="1">
      <c r="B39" s="97" t="s">
        <v>590</v>
      </c>
      <c r="C39" s="63" t="s">
        <v>589</v>
      </c>
      <c r="D39" s="64" t="s">
        <v>588</v>
      </c>
    </row>
    <row r="40" spans="2:4" ht="194.25" customHeight="1">
      <c r="B40" s="98"/>
      <c r="C40" s="63" t="s">
        <v>39</v>
      </c>
      <c r="D40" s="61"/>
    </row>
    <row r="41" spans="2:4" ht="44.25" customHeight="1" thickBot="1">
      <c r="B41" s="100"/>
      <c r="C41" s="62" t="s">
        <v>38</v>
      </c>
      <c r="D41" s="61" t="s">
        <v>587</v>
      </c>
    </row>
    <row r="42" spans="2:4" ht="148.5">
      <c r="B42" s="82" t="s">
        <v>586</v>
      </c>
      <c r="C42" s="83"/>
      <c r="D42" s="60" t="s">
        <v>585</v>
      </c>
    </row>
  </sheetData>
  <mergeCells count="24">
    <mergeCell ref="B36:B38"/>
    <mergeCell ref="B39:B41"/>
    <mergeCell ref="B18:B20"/>
    <mergeCell ref="B21:B23"/>
    <mergeCell ref="B24:B26"/>
    <mergeCell ref="B27:B29"/>
    <mergeCell ref="B30:B32"/>
    <mergeCell ref="B33:B35"/>
    <mergeCell ref="B42:C42"/>
    <mergeCell ref="A1:D1"/>
    <mergeCell ref="A3:A4"/>
    <mergeCell ref="A2:C2"/>
    <mergeCell ref="B3:B4"/>
    <mergeCell ref="A5:A6"/>
    <mergeCell ref="A16:A17"/>
    <mergeCell ref="B16:B17"/>
    <mergeCell ref="B5:B6"/>
    <mergeCell ref="A7:A8"/>
    <mergeCell ref="B7:B8"/>
    <mergeCell ref="B9:B11"/>
    <mergeCell ref="B12:B13"/>
    <mergeCell ref="B14:B15"/>
    <mergeCell ref="A14:A15"/>
    <mergeCell ref="A9:A13"/>
  </mergeCells>
  <phoneticPr fontId="49" type="noConversion"/>
  <pageMargins left="0.7" right="0.7" top="0.75" bottom="0.75" header="0.3" footer="0.3"/>
  <pageSetup paperSize="9" scale="6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workbookViewId="0">
      <selection activeCell="O6" sqref="O6"/>
    </sheetView>
  </sheetViews>
  <sheetFormatPr defaultRowHeight="16.5"/>
  <cols>
    <col min="11" max="11" width="7.625" customWidth="1"/>
    <col min="13" max="13" width="10.625" customWidth="1"/>
    <col min="14" max="14" width="11.25" customWidth="1"/>
    <col min="15" max="15" width="11" customWidth="1"/>
  </cols>
  <sheetData>
    <row r="1" spans="1:15" ht="31.5">
      <c r="A1" s="105" t="s">
        <v>33</v>
      </c>
      <c r="B1" s="105"/>
      <c r="C1" s="105"/>
      <c r="D1" s="105"/>
      <c r="E1" s="105"/>
      <c r="F1" s="105"/>
      <c r="G1" s="105"/>
      <c r="H1" s="105"/>
      <c r="I1" s="105"/>
      <c r="J1" s="105"/>
      <c r="K1" s="105"/>
      <c r="L1" s="105"/>
      <c r="M1" s="105"/>
      <c r="N1" s="105"/>
      <c r="O1" s="105"/>
    </row>
    <row r="2" spans="1:15">
      <c r="A2" s="102" t="s">
        <v>34</v>
      </c>
      <c r="B2" s="102"/>
      <c r="C2" s="102"/>
      <c r="D2" s="36" t="s">
        <v>162</v>
      </c>
      <c r="E2" s="37"/>
      <c r="F2" s="37"/>
      <c r="G2" s="37"/>
      <c r="H2" s="37"/>
      <c r="I2" s="37"/>
      <c r="J2" s="37"/>
      <c r="K2" s="37"/>
      <c r="L2" s="37"/>
      <c r="M2" s="37"/>
      <c r="N2" s="37"/>
      <c r="O2" s="37"/>
    </row>
    <row r="3" spans="1:15">
      <c r="A3" s="102" t="s">
        <v>18</v>
      </c>
      <c r="B3" s="102"/>
      <c r="C3" s="102"/>
      <c r="D3" s="38" t="s">
        <v>163</v>
      </c>
      <c r="E3" s="39"/>
      <c r="F3" s="39"/>
      <c r="G3" s="40"/>
      <c r="H3" s="40"/>
      <c r="I3" s="40"/>
      <c r="J3" s="40"/>
      <c r="K3" s="40"/>
      <c r="L3" s="40"/>
      <c r="M3" s="40"/>
      <c r="N3" s="40"/>
      <c r="O3" s="40"/>
    </row>
    <row r="4" spans="1:15" ht="29.25" customHeight="1">
      <c r="A4" s="102" t="s">
        <v>0</v>
      </c>
      <c r="B4" s="101" t="s">
        <v>23</v>
      </c>
      <c r="C4" s="106" t="s">
        <v>1</v>
      </c>
      <c r="D4" s="102" t="s">
        <v>13</v>
      </c>
      <c r="E4" s="102"/>
      <c r="F4" s="102"/>
      <c r="G4" s="102"/>
      <c r="H4" s="102"/>
      <c r="I4" s="102" t="s">
        <v>4</v>
      </c>
      <c r="J4" s="102"/>
      <c r="K4" s="101" t="s">
        <v>3</v>
      </c>
      <c r="L4" s="108" t="s">
        <v>17</v>
      </c>
      <c r="M4" s="101" t="s">
        <v>236</v>
      </c>
      <c r="N4" s="103" t="s">
        <v>35</v>
      </c>
      <c r="O4" s="103" t="s">
        <v>237</v>
      </c>
    </row>
    <row r="5" spans="1:15" ht="31.5" customHeight="1">
      <c r="A5" s="102"/>
      <c r="B5" s="102"/>
      <c r="C5" s="107"/>
      <c r="D5" s="41" t="s">
        <v>2</v>
      </c>
      <c r="E5" s="41" t="s">
        <v>5</v>
      </c>
      <c r="F5" s="41" t="s">
        <v>6</v>
      </c>
      <c r="G5" s="41" t="s">
        <v>7</v>
      </c>
      <c r="H5" s="41" t="s">
        <v>8</v>
      </c>
      <c r="I5" s="41" t="s">
        <v>15</v>
      </c>
      <c r="J5" s="41" t="s">
        <v>16</v>
      </c>
      <c r="K5" s="102"/>
      <c r="L5" s="104"/>
      <c r="M5" s="102"/>
      <c r="N5" s="104"/>
      <c r="O5" s="104"/>
    </row>
    <row r="6" spans="1:15" ht="125.25" customHeight="1">
      <c r="A6" s="43">
        <v>1</v>
      </c>
      <c r="B6" s="43" t="s">
        <v>403</v>
      </c>
      <c r="C6" s="44">
        <v>1</v>
      </c>
      <c r="D6" s="45" t="s">
        <v>238</v>
      </c>
      <c r="E6" s="45" t="s">
        <v>239</v>
      </c>
      <c r="F6" s="45" t="s">
        <v>392</v>
      </c>
      <c r="G6" s="45" t="s">
        <v>240</v>
      </c>
      <c r="H6" s="45" t="s">
        <v>241</v>
      </c>
      <c r="I6" s="43">
        <v>4</v>
      </c>
      <c r="J6" s="45" t="s">
        <v>242</v>
      </c>
      <c r="K6" s="43" t="s">
        <v>37</v>
      </c>
      <c r="L6" s="43">
        <v>20</v>
      </c>
      <c r="M6" s="46"/>
      <c r="N6" s="46"/>
      <c r="O6" s="46"/>
    </row>
    <row r="7" spans="1:15" ht="144" customHeight="1">
      <c r="A7" s="43">
        <v>2</v>
      </c>
      <c r="B7" s="43" t="s">
        <v>403</v>
      </c>
      <c r="C7" s="44">
        <v>2</v>
      </c>
      <c r="D7" s="45" t="s">
        <v>243</v>
      </c>
      <c r="E7" s="45" t="s">
        <v>244</v>
      </c>
      <c r="F7" s="45" t="s">
        <v>245</v>
      </c>
      <c r="G7" s="45" t="s">
        <v>246</v>
      </c>
      <c r="H7" s="45" t="s">
        <v>247</v>
      </c>
      <c r="I7" s="43">
        <v>4</v>
      </c>
      <c r="J7" s="45" t="s">
        <v>398</v>
      </c>
      <c r="K7" s="43" t="s">
        <v>37</v>
      </c>
      <c r="L7" s="43">
        <v>20</v>
      </c>
      <c r="M7" s="46"/>
      <c r="N7" s="46"/>
      <c r="O7" s="46"/>
    </row>
    <row r="8" spans="1:15" ht="120" customHeight="1">
      <c r="A8" s="43">
        <v>3</v>
      </c>
      <c r="B8" s="43" t="s">
        <v>403</v>
      </c>
      <c r="C8" s="44">
        <v>3</v>
      </c>
      <c r="D8" s="45" t="s">
        <v>248</v>
      </c>
      <c r="E8" s="45" t="s">
        <v>399</v>
      </c>
      <c r="F8" s="45" t="s">
        <v>400</v>
      </c>
      <c r="G8" s="45" t="s">
        <v>401</v>
      </c>
      <c r="H8" s="45" t="s">
        <v>402</v>
      </c>
      <c r="I8" s="43">
        <v>1</v>
      </c>
      <c r="J8" s="45" t="s">
        <v>249</v>
      </c>
      <c r="K8" s="43" t="s">
        <v>37</v>
      </c>
      <c r="L8" s="43">
        <v>20</v>
      </c>
      <c r="M8" s="46"/>
      <c r="N8" s="46"/>
      <c r="O8" s="46"/>
    </row>
    <row r="9" spans="1:15" ht="168.75" customHeight="1">
      <c r="A9" s="43">
        <v>4</v>
      </c>
      <c r="B9" s="43" t="s">
        <v>403</v>
      </c>
      <c r="C9" s="44">
        <v>4</v>
      </c>
      <c r="D9" s="45" t="s">
        <v>250</v>
      </c>
      <c r="E9" s="45" t="s">
        <v>404</v>
      </c>
      <c r="F9" s="45" t="s">
        <v>405</v>
      </c>
      <c r="G9" s="45" t="s">
        <v>406</v>
      </c>
      <c r="H9" s="45" t="s">
        <v>407</v>
      </c>
      <c r="I9" s="43">
        <v>2</v>
      </c>
      <c r="J9" s="45" t="s">
        <v>251</v>
      </c>
      <c r="K9" s="43" t="s">
        <v>37</v>
      </c>
      <c r="L9" s="43">
        <v>20</v>
      </c>
      <c r="M9" s="46"/>
      <c r="N9" s="46"/>
      <c r="O9" s="46"/>
    </row>
    <row r="10" spans="1:15" ht="121.5">
      <c r="A10" s="43">
        <v>5</v>
      </c>
      <c r="B10" s="43" t="s">
        <v>403</v>
      </c>
      <c r="C10" s="44">
        <v>5</v>
      </c>
      <c r="D10" s="45" t="s">
        <v>408</v>
      </c>
      <c r="E10" s="45" t="s">
        <v>409</v>
      </c>
      <c r="F10" s="45" t="s">
        <v>410</v>
      </c>
      <c r="G10" s="45" t="s">
        <v>411</v>
      </c>
      <c r="H10" s="45" t="s">
        <v>412</v>
      </c>
      <c r="I10" s="43">
        <v>2</v>
      </c>
      <c r="J10" s="45" t="s">
        <v>252</v>
      </c>
      <c r="K10" s="43" t="s">
        <v>37</v>
      </c>
      <c r="L10" s="43">
        <v>20</v>
      </c>
      <c r="M10" s="46"/>
      <c r="N10" s="46"/>
      <c r="O10" s="46"/>
    </row>
  </sheetData>
  <mergeCells count="13">
    <mergeCell ref="M4:M5"/>
    <mergeCell ref="N4:N5"/>
    <mergeCell ref="O4:O5"/>
    <mergeCell ref="A1:O1"/>
    <mergeCell ref="A2:C2"/>
    <mergeCell ref="A3:C3"/>
    <mergeCell ref="A4:A5"/>
    <mergeCell ref="B4:B5"/>
    <mergeCell ref="C4:C5"/>
    <mergeCell ref="D4:H4"/>
    <mergeCell ref="I4:J4"/>
    <mergeCell ref="K4:K5"/>
    <mergeCell ref="L4:L5"/>
  </mergeCells>
  <phoneticPr fontId="4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7"/>
  <sheetViews>
    <sheetView tabSelected="1" topLeftCell="A60" workbookViewId="0">
      <selection activeCell="G62" sqref="G62"/>
    </sheetView>
  </sheetViews>
  <sheetFormatPr defaultRowHeight="16.5"/>
  <cols>
    <col min="1" max="1" width="5.125" customWidth="1"/>
    <col min="3" max="3" width="4.875" style="59" customWidth="1"/>
    <col min="4" max="4" width="15" customWidth="1"/>
    <col min="5" max="8" width="11.5" customWidth="1"/>
    <col min="10" max="10" width="13.25" customWidth="1"/>
    <col min="11" max="11" width="7.125" customWidth="1"/>
    <col min="13" max="13" width="10.375" customWidth="1"/>
    <col min="14" max="14" width="11.375" customWidth="1"/>
  </cols>
  <sheetData>
    <row r="1" spans="1:14" ht="31.5">
      <c r="A1" s="105" t="s">
        <v>36</v>
      </c>
      <c r="B1" s="105"/>
      <c r="C1" s="105"/>
      <c r="D1" s="105"/>
      <c r="E1" s="105"/>
      <c r="F1" s="105"/>
      <c r="G1" s="105"/>
      <c r="H1" s="105"/>
      <c r="I1" s="105"/>
      <c r="J1" s="105"/>
      <c r="K1" s="105"/>
      <c r="L1" s="105"/>
      <c r="M1" s="105"/>
      <c r="N1" s="21"/>
    </row>
    <row r="2" spans="1:14">
      <c r="A2" s="109" t="s">
        <v>14</v>
      </c>
      <c r="B2" s="109"/>
      <c r="C2" s="109"/>
      <c r="D2" s="47" t="s">
        <v>165</v>
      </c>
      <c r="E2" s="48"/>
      <c r="F2" s="49"/>
      <c r="G2" s="116" t="s">
        <v>41</v>
      </c>
      <c r="H2" s="116"/>
      <c r="I2" s="50"/>
      <c r="J2" s="50"/>
      <c r="K2" s="50"/>
      <c r="L2" s="50"/>
      <c r="M2" s="50"/>
      <c r="N2" s="17"/>
    </row>
    <row r="3" spans="1:14">
      <c r="A3" s="109" t="s">
        <v>18</v>
      </c>
      <c r="B3" s="109"/>
      <c r="C3" s="109"/>
      <c r="D3" s="47" t="s">
        <v>164</v>
      </c>
      <c r="E3" s="48"/>
      <c r="F3" s="49"/>
      <c r="G3" s="116" t="s">
        <v>42</v>
      </c>
      <c r="H3" s="116"/>
      <c r="I3" s="50"/>
      <c r="J3" s="50"/>
      <c r="K3" s="50"/>
      <c r="L3" s="50"/>
      <c r="M3" s="50"/>
      <c r="N3" s="17"/>
    </row>
    <row r="4" spans="1:14" ht="21.75" customHeight="1">
      <c r="A4" s="109" t="s">
        <v>0</v>
      </c>
      <c r="B4" s="117" t="s">
        <v>23</v>
      </c>
      <c r="C4" s="118" t="s">
        <v>1</v>
      </c>
      <c r="D4" s="109" t="s">
        <v>13</v>
      </c>
      <c r="E4" s="109"/>
      <c r="F4" s="109"/>
      <c r="G4" s="109"/>
      <c r="H4" s="109"/>
      <c r="I4" s="109" t="s">
        <v>4</v>
      </c>
      <c r="J4" s="109"/>
      <c r="K4" s="109" t="s">
        <v>3</v>
      </c>
      <c r="L4" s="110" t="s">
        <v>17</v>
      </c>
      <c r="M4" s="112" t="s">
        <v>253</v>
      </c>
      <c r="N4" s="114" t="s">
        <v>21</v>
      </c>
    </row>
    <row r="5" spans="1:14" ht="21.75" customHeight="1">
      <c r="A5" s="109"/>
      <c r="B5" s="117"/>
      <c r="C5" s="119"/>
      <c r="D5" s="42" t="s">
        <v>2</v>
      </c>
      <c r="E5" s="42" t="s">
        <v>5</v>
      </c>
      <c r="F5" s="42" t="s">
        <v>6</v>
      </c>
      <c r="G5" s="42" t="s">
        <v>7</v>
      </c>
      <c r="H5" s="42" t="s">
        <v>8</v>
      </c>
      <c r="I5" s="42" t="s">
        <v>15</v>
      </c>
      <c r="J5" s="42" t="s">
        <v>16</v>
      </c>
      <c r="K5" s="109"/>
      <c r="L5" s="111"/>
      <c r="M5" s="113"/>
      <c r="N5" s="115"/>
    </row>
    <row r="6" spans="1:14" ht="63" customHeight="1">
      <c r="A6" s="43">
        <v>1</v>
      </c>
      <c r="B6" s="43" t="s">
        <v>254</v>
      </c>
      <c r="C6" s="56" t="s">
        <v>509</v>
      </c>
      <c r="D6" s="45" t="s">
        <v>413</v>
      </c>
      <c r="E6" s="45" t="s">
        <v>255</v>
      </c>
      <c r="F6" s="45" t="s">
        <v>256</v>
      </c>
      <c r="G6" s="45" t="s">
        <v>257</v>
      </c>
      <c r="H6" s="45" t="s">
        <v>258</v>
      </c>
      <c r="I6" s="43">
        <v>3</v>
      </c>
      <c r="J6" s="45" t="s">
        <v>393</v>
      </c>
      <c r="K6" s="43" t="s">
        <v>391</v>
      </c>
      <c r="L6" s="43">
        <v>5</v>
      </c>
      <c r="M6" s="46"/>
      <c r="N6" s="46"/>
    </row>
    <row r="7" spans="1:14" ht="63.75" customHeight="1">
      <c r="A7" s="43">
        <v>1</v>
      </c>
      <c r="B7" s="43" t="s">
        <v>254</v>
      </c>
      <c r="C7" s="56" t="s">
        <v>508</v>
      </c>
      <c r="D7" s="45" t="s">
        <v>414</v>
      </c>
      <c r="E7" s="45" t="s">
        <v>259</v>
      </c>
      <c r="F7" s="45" t="s">
        <v>260</v>
      </c>
      <c r="G7" s="45" t="s">
        <v>261</v>
      </c>
      <c r="H7" s="45" t="s">
        <v>262</v>
      </c>
      <c r="I7" s="43">
        <v>3</v>
      </c>
      <c r="J7" s="45" t="s">
        <v>263</v>
      </c>
      <c r="K7" s="43" t="s">
        <v>37</v>
      </c>
      <c r="L7" s="43">
        <v>5</v>
      </c>
      <c r="M7" s="46"/>
      <c r="N7" s="46"/>
    </row>
    <row r="8" spans="1:14" ht="113.25" customHeight="1">
      <c r="A8" s="43">
        <v>1</v>
      </c>
      <c r="B8" s="43" t="s">
        <v>254</v>
      </c>
      <c r="C8" s="56" t="s">
        <v>510</v>
      </c>
      <c r="D8" s="45" t="s">
        <v>264</v>
      </c>
      <c r="E8" s="45" t="s">
        <v>265</v>
      </c>
      <c r="F8" s="45" t="s">
        <v>266</v>
      </c>
      <c r="G8" s="45" t="s">
        <v>267</v>
      </c>
      <c r="H8" s="45" t="s">
        <v>268</v>
      </c>
      <c r="I8" s="43">
        <v>1</v>
      </c>
      <c r="J8" s="45" t="s">
        <v>394</v>
      </c>
      <c r="K8" s="43" t="s">
        <v>37</v>
      </c>
      <c r="L8" s="43">
        <v>5</v>
      </c>
      <c r="M8" s="46"/>
      <c r="N8" s="46"/>
    </row>
    <row r="9" spans="1:14" ht="127.5" customHeight="1">
      <c r="A9" s="43">
        <v>1</v>
      </c>
      <c r="B9" s="43" t="s">
        <v>254</v>
      </c>
      <c r="C9" s="56" t="s">
        <v>511</v>
      </c>
      <c r="D9" s="45" t="s">
        <v>269</v>
      </c>
      <c r="E9" s="45" t="s">
        <v>167</v>
      </c>
      <c r="F9" s="45" t="s">
        <v>186</v>
      </c>
      <c r="G9" s="45" t="s">
        <v>205</v>
      </c>
      <c r="H9" s="45" t="s">
        <v>220</v>
      </c>
      <c r="I9" s="43">
        <v>4</v>
      </c>
      <c r="J9" s="45" t="s">
        <v>415</v>
      </c>
      <c r="K9" s="43" t="s">
        <v>37</v>
      </c>
      <c r="L9" s="43">
        <v>5</v>
      </c>
      <c r="M9" s="46"/>
      <c r="N9" s="46"/>
    </row>
    <row r="10" spans="1:14" ht="87" customHeight="1">
      <c r="A10" s="43">
        <v>1</v>
      </c>
      <c r="B10" s="43" t="s">
        <v>254</v>
      </c>
      <c r="C10" s="56" t="s">
        <v>481</v>
      </c>
      <c r="D10" s="45" t="s">
        <v>270</v>
      </c>
      <c r="E10" s="45" t="s">
        <v>168</v>
      </c>
      <c r="F10" s="45" t="s">
        <v>187</v>
      </c>
      <c r="G10" s="45" t="s">
        <v>206</v>
      </c>
      <c r="H10" s="45" t="s">
        <v>271</v>
      </c>
      <c r="I10" s="43">
        <v>1</v>
      </c>
      <c r="J10" s="45" t="s">
        <v>272</v>
      </c>
      <c r="K10" s="43" t="s">
        <v>37</v>
      </c>
      <c r="L10" s="43">
        <v>5</v>
      </c>
      <c r="M10" s="46"/>
      <c r="N10" s="46"/>
    </row>
    <row r="11" spans="1:14" ht="178.5" customHeight="1">
      <c r="A11" s="43">
        <v>1</v>
      </c>
      <c r="B11" s="43" t="s">
        <v>254</v>
      </c>
      <c r="C11" s="56" t="s">
        <v>512</v>
      </c>
      <c r="D11" s="45" t="s">
        <v>273</v>
      </c>
      <c r="E11" s="45" t="s">
        <v>416</v>
      </c>
      <c r="F11" s="45" t="s">
        <v>188</v>
      </c>
      <c r="G11" s="45" t="s">
        <v>274</v>
      </c>
      <c r="H11" s="45" t="s">
        <v>221</v>
      </c>
      <c r="I11" s="43">
        <v>1</v>
      </c>
      <c r="J11" s="45" t="s">
        <v>417</v>
      </c>
      <c r="K11" s="43" t="s">
        <v>37</v>
      </c>
      <c r="L11" s="43">
        <v>5</v>
      </c>
      <c r="M11" s="46"/>
      <c r="N11" s="46"/>
    </row>
    <row r="12" spans="1:14" ht="76.5" customHeight="1">
      <c r="A12" s="43">
        <v>1</v>
      </c>
      <c r="B12" s="43" t="s">
        <v>254</v>
      </c>
      <c r="C12" s="56" t="s">
        <v>504</v>
      </c>
      <c r="D12" s="45" t="s">
        <v>418</v>
      </c>
      <c r="E12" s="45" t="s">
        <v>275</v>
      </c>
      <c r="F12" s="45" t="s">
        <v>276</v>
      </c>
      <c r="G12" s="45" t="s">
        <v>277</v>
      </c>
      <c r="H12" s="45" t="s">
        <v>278</v>
      </c>
      <c r="I12" s="43">
        <v>4</v>
      </c>
      <c r="J12" s="45" t="s">
        <v>419</v>
      </c>
      <c r="K12" s="43" t="s">
        <v>37</v>
      </c>
      <c r="L12" s="43">
        <v>5</v>
      </c>
      <c r="M12" s="46"/>
      <c r="N12" s="46"/>
    </row>
    <row r="13" spans="1:14" ht="46.5" customHeight="1">
      <c r="A13" s="43">
        <v>2</v>
      </c>
      <c r="B13" s="43" t="s">
        <v>254</v>
      </c>
      <c r="C13" s="56" t="s">
        <v>513</v>
      </c>
      <c r="D13" s="45" t="s">
        <v>279</v>
      </c>
      <c r="E13" s="45" t="s">
        <v>280</v>
      </c>
      <c r="F13" s="45" t="s">
        <v>281</v>
      </c>
      <c r="G13" s="45" t="s">
        <v>282</v>
      </c>
      <c r="H13" s="45" t="s">
        <v>283</v>
      </c>
      <c r="I13" s="43">
        <v>3</v>
      </c>
      <c r="J13" s="45" t="s">
        <v>284</v>
      </c>
      <c r="K13" s="43" t="s">
        <v>37</v>
      </c>
      <c r="L13" s="43">
        <v>5</v>
      </c>
      <c r="M13" s="46"/>
      <c r="N13" s="46"/>
    </row>
    <row r="14" spans="1:14" ht="93.75" customHeight="1">
      <c r="A14" s="43">
        <v>2</v>
      </c>
      <c r="B14" s="43" t="s">
        <v>254</v>
      </c>
      <c r="C14" s="56" t="s">
        <v>514</v>
      </c>
      <c r="D14" s="45" t="s">
        <v>285</v>
      </c>
      <c r="E14" s="45" t="s">
        <v>286</v>
      </c>
      <c r="F14" s="45" t="s">
        <v>287</v>
      </c>
      <c r="G14" s="45" t="s">
        <v>288</v>
      </c>
      <c r="H14" s="45" t="s">
        <v>289</v>
      </c>
      <c r="I14" s="43">
        <v>4</v>
      </c>
      <c r="J14" s="45" t="s">
        <v>290</v>
      </c>
      <c r="K14" s="43" t="s">
        <v>37</v>
      </c>
      <c r="L14" s="43">
        <v>5</v>
      </c>
      <c r="M14" s="46"/>
      <c r="N14" s="46"/>
    </row>
    <row r="15" spans="1:14" ht="74.25" customHeight="1">
      <c r="A15" s="43">
        <v>2</v>
      </c>
      <c r="B15" s="43" t="s">
        <v>254</v>
      </c>
      <c r="C15" s="56" t="s">
        <v>515</v>
      </c>
      <c r="D15" s="45" t="s">
        <v>291</v>
      </c>
      <c r="E15" s="45" t="s">
        <v>292</v>
      </c>
      <c r="F15" s="45" t="s">
        <v>293</v>
      </c>
      <c r="G15" s="45" t="s">
        <v>294</v>
      </c>
      <c r="H15" s="45" t="s">
        <v>295</v>
      </c>
      <c r="I15" s="43">
        <v>2</v>
      </c>
      <c r="J15" s="45" t="s">
        <v>296</v>
      </c>
      <c r="K15" s="43" t="s">
        <v>37</v>
      </c>
      <c r="L15" s="43">
        <v>5</v>
      </c>
      <c r="M15" s="46"/>
      <c r="N15" s="46"/>
    </row>
    <row r="16" spans="1:14" ht="120.75" customHeight="1">
      <c r="A16" s="43">
        <v>2</v>
      </c>
      <c r="B16" s="43" t="s">
        <v>254</v>
      </c>
      <c r="C16" s="56" t="s">
        <v>516</v>
      </c>
      <c r="D16" s="45" t="s">
        <v>297</v>
      </c>
      <c r="E16" s="45" t="s">
        <v>169</v>
      </c>
      <c r="F16" s="45" t="s">
        <v>189</v>
      </c>
      <c r="G16" s="45" t="s">
        <v>207</v>
      </c>
      <c r="H16" s="45" t="s">
        <v>222</v>
      </c>
      <c r="I16" s="43">
        <v>2</v>
      </c>
      <c r="J16" s="45" t="s">
        <v>395</v>
      </c>
      <c r="K16" s="43" t="s">
        <v>37</v>
      </c>
      <c r="L16" s="43">
        <v>5</v>
      </c>
      <c r="M16" s="46"/>
      <c r="N16" s="46"/>
    </row>
    <row r="17" spans="1:14" ht="185.25" customHeight="1">
      <c r="A17" s="43">
        <v>2</v>
      </c>
      <c r="B17" s="43" t="s">
        <v>254</v>
      </c>
      <c r="C17" s="56" t="s">
        <v>517</v>
      </c>
      <c r="D17" s="45" t="s">
        <v>298</v>
      </c>
      <c r="E17" s="45" t="s">
        <v>170</v>
      </c>
      <c r="F17" s="45" t="s">
        <v>190</v>
      </c>
      <c r="G17" s="45" t="s">
        <v>208</v>
      </c>
      <c r="H17" s="45" t="s">
        <v>223</v>
      </c>
      <c r="I17" s="43">
        <v>1</v>
      </c>
      <c r="J17" s="45" t="s">
        <v>420</v>
      </c>
      <c r="K17" s="43" t="s">
        <v>37</v>
      </c>
      <c r="L17" s="43">
        <v>5</v>
      </c>
      <c r="M17" s="46"/>
      <c r="N17" s="46"/>
    </row>
    <row r="18" spans="1:14" ht="131.25" customHeight="1">
      <c r="A18" s="43">
        <v>2</v>
      </c>
      <c r="B18" s="43" t="s">
        <v>254</v>
      </c>
      <c r="C18" s="56" t="s">
        <v>518</v>
      </c>
      <c r="D18" s="45" t="s">
        <v>299</v>
      </c>
      <c r="E18" s="45" t="s">
        <v>171</v>
      </c>
      <c r="F18" s="45" t="s">
        <v>191</v>
      </c>
      <c r="G18" s="45" t="s">
        <v>209</v>
      </c>
      <c r="H18" s="45" t="s">
        <v>224</v>
      </c>
      <c r="I18" s="43">
        <v>4</v>
      </c>
      <c r="J18" s="45" t="s">
        <v>300</v>
      </c>
      <c r="K18" s="43" t="s">
        <v>37</v>
      </c>
      <c r="L18" s="43">
        <v>5</v>
      </c>
      <c r="M18" s="46"/>
      <c r="N18" s="46"/>
    </row>
    <row r="19" spans="1:14" ht="73.5" customHeight="1">
      <c r="A19" s="43">
        <v>3</v>
      </c>
      <c r="B19" s="43" t="s">
        <v>254</v>
      </c>
      <c r="C19" s="56" t="s">
        <v>519</v>
      </c>
      <c r="D19" s="45" t="s">
        <v>396</v>
      </c>
      <c r="E19" s="45" t="s">
        <v>421</v>
      </c>
      <c r="F19" s="45" t="s">
        <v>422</v>
      </c>
      <c r="G19" s="45" t="s">
        <v>423</v>
      </c>
      <c r="H19" s="45" t="s">
        <v>424</v>
      </c>
      <c r="I19" s="43">
        <v>2</v>
      </c>
      <c r="J19" s="45" t="s">
        <v>301</v>
      </c>
      <c r="K19" s="43" t="s">
        <v>37</v>
      </c>
      <c r="L19" s="43">
        <v>5</v>
      </c>
      <c r="M19" s="46"/>
      <c r="N19" s="46"/>
    </row>
    <row r="20" spans="1:14" ht="88.5" customHeight="1">
      <c r="A20" s="43">
        <v>3</v>
      </c>
      <c r="B20" s="43" t="s">
        <v>254</v>
      </c>
      <c r="C20" s="56" t="s">
        <v>520</v>
      </c>
      <c r="D20" s="45" t="s">
        <v>469</v>
      </c>
      <c r="E20" s="45" t="s">
        <v>302</v>
      </c>
      <c r="F20" s="45" t="s">
        <v>303</v>
      </c>
      <c r="G20" s="45" t="s">
        <v>304</v>
      </c>
      <c r="H20" s="45" t="s">
        <v>305</v>
      </c>
      <c r="I20" s="43">
        <v>1</v>
      </c>
      <c r="J20" s="45" t="s">
        <v>306</v>
      </c>
      <c r="K20" s="43" t="s">
        <v>37</v>
      </c>
      <c r="L20" s="43">
        <v>5</v>
      </c>
      <c r="M20" s="46"/>
      <c r="N20" s="46"/>
    </row>
    <row r="21" spans="1:14" ht="113.25" customHeight="1">
      <c r="A21" s="43">
        <v>3</v>
      </c>
      <c r="B21" s="43" t="s">
        <v>254</v>
      </c>
      <c r="C21" s="56" t="s">
        <v>521</v>
      </c>
      <c r="D21" s="45" t="s">
        <v>425</v>
      </c>
      <c r="E21" s="45" t="s">
        <v>307</v>
      </c>
      <c r="F21" s="45" t="s">
        <v>308</v>
      </c>
      <c r="G21" s="45" t="s">
        <v>309</v>
      </c>
      <c r="H21" s="45" t="s">
        <v>310</v>
      </c>
      <c r="I21" s="43">
        <v>2</v>
      </c>
      <c r="J21" s="45" t="s">
        <v>311</v>
      </c>
      <c r="K21" s="43" t="s">
        <v>37</v>
      </c>
      <c r="L21" s="43">
        <v>5</v>
      </c>
      <c r="M21" s="46"/>
      <c r="N21" s="46"/>
    </row>
    <row r="22" spans="1:14" ht="79.5" customHeight="1">
      <c r="A22" s="43">
        <v>3</v>
      </c>
      <c r="B22" s="43" t="s">
        <v>254</v>
      </c>
      <c r="C22" s="56" t="s">
        <v>522</v>
      </c>
      <c r="D22" s="45" t="s">
        <v>429</v>
      </c>
      <c r="E22" s="45" t="s">
        <v>427</v>
      </c>
      <c r="F22" s="45" t="s">
        <v>426</v>
      </c>
      <c r="G22" s="45" t="s">
        <v>312</v>
      </c>
      <c r="H22" s="45" t="s">
        <v>428</v>
      </c>
      <c r="I22" s="43">
        <v>4</v>
      </c>
      <c r="J22" s="45" t="s">
        <v>430</v>
      </c>
      <c r="K22" s="43" t="s">
        <v>37</v>
      </c>
      <c r="L22" s="43">
        <v>5</v>
      </c>
      <c r="M22" s="46"/>
      <c r="N22" s="46"/>
    </row>
    <row r="23" spans="1:14" ht="150" customHeight="1">
      <c r="A23" s="43">
        <v>3</v>
      </c>
      <c r="B23" s="43" t="s">
        <v>254</v>
      </c>
      <c r="C23" s="56" t="s">
        <v>523</v>
      </c>
      <c r="D23" s="45" t="s">
        <v>431</v>
      </c>
      <c r="E23" s="45" t="s">
        <v>172</v>
      </c>
      <c r="F23" s="45" t="s">
        <v>192</v>
      </c>
      <c r="G23" s="45" t="s">
        <v>210</v>
      </c>
      <c r="H23" s="45" t="s">
        <v>225</v>
      </c>
      <c r="I23" s="43">
        <v>1</v>
      </c>
      <c r="J23" s="45" t="s">
        <v>313</v>
      </c>
      <c r="K23" s="43" t="s">
        <v>37</v>
      </c>
      <c r="L23" s="43">
        <v>5</v>
      </c>
      <c r="M23" s="46"/>
      <c r="N23" s="46"/>
    </row>
    <row r="24" spans="1:14" ht="188.25" customHeight="1">
      <c r="A24" s="43">
        <v>3</v>
      </c>
      <c r="B24" s="43" t="s">
        <v>254</v>
      </c>
      <c r="C24" s="56" t="s">
        <v>524</v>
      </c>
      <c r="D24" s="45" t="s">
        <v>314</v>
      </c>
      <c r="E24" s="45" t="s">
        <v>173</v>
      </c>
      <c r="F24" s="45" t="s">
        <v>193</v>
      </c>
      <c r="G24" s="45" t="s">
        <v>211</v>
      </c>
      <c r="H24" s="45" t="s">
        <v>226</v>
      </c>
      <c r="I24" s="43">
        <v>4</v>
      </c>
      <c r="J24" s="45" t="s">
        <v>315</v>
      </c>
      <c r="K24" s="43" t="s">
        <v>37</v>
      </c>
      <c r="L24" s="43">
        <v>5</v>
      </c>
      <c r="M24" s="46"/>
      <c r="N24" s="46"/>
    </row>
    <row r="25" spans="1:14" ht="84" customHeight="1">
      <c r="A25" s="43">
        <v>4</v>
      </c>
      <c r="B25" s="43" t="s">
        <v>254</v>
      </c>
      <c r="C25" s="56" t="s">
        <v>525</v>
      </c>
      <c r="D25" s="45" t="s">
        <v>316</v>
      </c>
      <c r="E25" s="45" t="s">
        <v>432</v>
      </c>
      <c r="F25" s="45" t="s">
        <v>433</v>
      </c>
      <c r="G25" s="45" t="s">
        <v>436</v>
      </c>
      <c r="H25" s="45" t="s">
        <v>434</v>
      </c>
      <c r="I25" s="43">
        <v>3</v>
      </c>
      <c r="J25" s="45" t="s">
        <v>435</v>
      </c>
      <c r="K25" s="43" t="s">
        <v>37</v>
      </c>
      <c r="L25" s="43">
        <v>5</v>
      </c>
      <c r="M25" s="46"/>
      <c r="N25" s="46"/>
    </row>
    <row r="26" spans="1:14" ht="190.5" customHeight="1">
      <c r="A26" s="43">
        <v>4</v>
      </c>
      <c r="B26" s="43" t="s">
        <v>254</v>
      </c>
      <c r="C26" s="56" t="s">
        <v>526</v>
      </c>
      <c r="D26" s="45" t="s">
        <v>437</v>
      </c>
      <c r="E26" s="45" t="s">
        <v>317</v>
      </c>
      <c r="F26" s="45" t="s">
        <v>318</v>
      </c>
      <c r="G26" s="45" t="s">
        <v>319</v>
      </c>
      <c r="H26" s="45" t="s">
        <v>320</v>
      </c>
      <c r="I26" s="43">
        <v>1</v>
      </c>
      <c r="J26" s="45" t="s">
        <v>438</v>
      </c>
      <c r="K26" s="43" t="s">
        <v>37</v>
      </c>
      <c r="L26" s="43">
        <v>5</v>
      </c>
      <c r="M26" s="46"/>
      <c r="N26" s="46"/>
    </row>
    <row r="27" spans="1:14" ht="161.25" customHeight="1">
      <c r="A27" s="43">
        <v>4</v>
      </c>
      <c r="B27" s="43" t="s">
        <v>254</v>
      </c>
      <c r="C27" s="56" t="s">
        <v>527</v>
      </c>
      <c r="D27" s="45" t="s">
        <v>439</v>
      </c>
      <c r="E27" s="45" t="s">
        <v>321</v>
      </c>
      <c r="F27" s="45" t="s">
        <v>322</v>
      </c>
      <c r="G27" s="45" t="s">
        <v>323</v>
      </c>
      <c r="H27" s="45" t="s">
        <v>324</v>
      </c>
      <c r="I27" s="43">
        <v>2</v>
      </c>
      <c r="J27" s="45" t="s">
        <v>440</v>
      </c>
      <c r="K27" s="43" t="s">
        <v>37</v>
      </c>
      <c r="L27" s="43">
        <v>5</v>
      </c>
      <c r="M27" s="46"/>
      <c r="N27" s="46"/>
    </row>
    <row r="28" spans="1:14" ht="92.25" customHeight="1">
      <c r="A28" s="43">
        <v>4</v>
      </c>
      <c r="B28" s="43" t="s">
        <v>254</v>
      </c>
      <c r="C28" s="56" t="s">
        <v>528</v>
      </c>
      <c r="D28" s="45" t="s">
        <v>325</v>
      </c>
      <c r="E28" s="45" t="s">
        <v>174</v>
      </c>
      <c r="F28" s="45" t="s">
        <v>194</v>
      </c>
      <c r="G28" s="45" t="s">
        <v>212</v>
      </c>
      <c r="H28" s="45" t="s">
        <v>326</v>
      </c>
      <c r="I28" s="43">
        <v>3</v>
      </c>
      <c r="J28" s="45" t="s">
        <v>327</v>
      </c>
      <c r="K28" s="43" t="s">
        <v>37</v>
      </c>
      <c r="L28" s="43">
        <v>5</v>
      </c>
      <c r="M28" s="46"/>
      <c r="N28" s="46"/>
    </row>
    <row r="29" spans="1:14" ht="211.5" customHeight="1">
      <c r="A29" s="43">
        <v>4</v>
      </c>
      <c r="B29" s="43" t="s">
        <v>254</v>
      </c>
      <c r="C29" s="56" t="s">
        <v>529</v>
      </c>
      <c r="D29" s="45" t="s">
        <v>328</v>
      </c>
      <c r="E29" s="45" t="s">
        <v>175</v>
      </c>
      <c r="F29" s="45" t="s">
        <v>195</v>
      </c>
      <c r="G29" s="45" t="s">
        <v>213</v>
      </c>
      <c r="H29" s="45" t="s">
        <v>227</v>
      </c>
      <c r="I29" s="43">
        <v>4</v>
      </c>
      <c r="J29" s="45" t="s">
        <v>441</v>
      </c>
      <c r="K29" s="43" t="s">
        <v>37</v>
      </c>
      <c r="L29" s="43">
        <v>5</v>
      </c>
      <c r="M29" s="46"/>
      <c r="N29" s="46"/>
    </row>
    <row r="30" spans="1:14" ht="94.5" customHeight="1">
      <c r="A30" s="43">
        <v>4</v>
      </c>
      <c r="B30" s="43" t="s">
        <v>254</v>
      </c>
      <c r="C30" s="56" t="s">
        <v>530</v>
      </c>
      <c r="D30" s="45" t="s">
        <v>329</v>
      </c>
      <c r="E30" s="45" t="s">
        <v>176</v>
      </c>
      <c r="F30" s="45" t="s">
        <v>196</v>
      </c>
      <c r="G30" s="45" t="s">
        <v>330</v>
      </c>
      <c r="H30" s="45" t="s">
        <v>228</v>
      </c>
      <c r="I30" s="43">
        <v>4</v>
      </c>
      <c r="J30" s="45" t="s">
        <v>442</v>
      </c>
      <c r="K30" s="43" t="s">
        <v>37</v>
      </c>
      <c r="L30" s="43">
        <v>5</v>
      </c>
      <c r="M30" s="46"/>
      <c r="N30" s="46"/>
    </row>
    <row r="31" spans="1:14" ht="77.25" customHeight="1">
      <c r="A31" s="43">
        <v>5</v>
      </c>
      <c r="B31" s="43" t="s">
        <v>254</v>
      </c>
      <c r="C31" s="56" t="s">
        <v>531</v>
      </c>
      <c r="D31" s="45" t="s">
        <v>331</v>
      </c>
      <c r="E31" s="45" t="s">
        <v>332</v>
      </c>
      <c r="F31" s="45" t="s">
        <v>477</v>
      </c>
      <c r="G31" s="45" t="s">
        <v>333</v>
      </c>
      <c r="H31" s="45" t="s">
        <v>334</v>
      </c>
      <c r="I31" s="43">
        <v>3</v>
      </c>
      <c r="J31" s="45" t="s">
        <v>335</v>
      </c>
      <c r="K31" s="43" t="s">
        <v>37</v>
      </c>
      <c r="L31" s="43">
        <v>5</v>
      </c>
      <c r="M31" s="46"/>
      <c r="N31" s="46"/>
    </row>
    <row r="32" spans="1:14" ht="93.75" customHeight="1">
      <c r="A32" s="43">
        <v>5</v>
      </c>
      <c r="B32" s="43" t="s">
        <v>254</v>
      </c>
      <c r="C32" s="56" t="s">
        <v>532</v>
      </c>
      <c r="D32" s="45" t="s">
        <v>336</v>
      </c>
      <c r="E32" s="45" t="s">
        <v>443</v>
      </c>
      <c r="F32" s="45" t="s">
        <v>337</v>
      </c>
      <c r="G32" s="45" t="s">
        <v>338</v>
      </c>
      <c r="H32" s="45" t="s">
        <v>339</v>
      </c>
      <c r="I32" s="43">
        <v>2</v>
      </c>
      <c r="J32" s="45" t="s">
        <v>340</v>
      </c>
      <c r="K32" s="43" t="s">
        <v>37</v>
      </c>
      <c r="L32" s="43">
        <v>5</v>
      </c>
      <c r="M32" s="46"/>
      <c r="N32" s="46"/>
    </row>
    <row r="33" spans="1:15" ht="90.75" customHeight="1">
      <c r="A33" s="43">
        <v>5</v>
      </c>
      <c r="B33" s="43" t="s">
        <v>254</v>
      </c>
      <c r="C33" s="56" t="s">
        <v>533</v>
      </c>
      <c r="D33" s="45" t="s">
        <v>341</v>
      </c>
      <c r="E33" s="45" t="s">
        <v>444</v>
      </c>
      <c r="F33" s="45" t="s">
        <v>445</v>
      </c>
      <c r="G33" s="45" t="s">
        <v>447</v>
      </c>
      <c r="H33" s="45" t="s">
        <v>446</v>
      </c>
      <c r="I33" s="43">
        <v>3</v>
      </c>
      <c r="J33" s="45" t="s">
        <v>448</v>
      </c>
      <c r="K33" s="43" t="s">
        <v>37</v>
      </c>
      <c r="L33" s="43">
        <v>5</v>
      </c>
      <c r="M33" s="46"/>
      <c r="N33" s="46"/>
    </row>
    <row r="34" spans="1:15" ht="162">
      <c r="A34" s="43">
        <v>5</v>
      </c>
      <c r="B34" s="43" t="s">
        <v>254</v>
      </c>
      <c r="C34" s="56" t="s">
        <v>534</v>
      </c>
      <c r="D34" s="45" t="s">
        <v>342</v>
      </c>
      <c r="E34" s="45" t="s">
        <v>343</v>
      </c>
      <c r="F34" s="45" t="s">
        <v>344</v>
      </c>
      <c r="G34" s="45" t="s">
        <v>345</v>
      </c>
      <c r="H34" s="45" t="s">
        <v>346</v>
      </c>
      <c r="I34" s="43">
        <v>4</v>
      </c>
      <c r="J34" s="45" t="s">
        <v>347</v>
      </c>
      <c r="K34" s="43" t="s">
        <v>37</v>
      </c>
      <c r="L34" s="43">
        <v>5</v>
      </c>
      <c r="M34" s="46"/>
      <c r="N34" s="46"/>
    </row>
    <row r="35" spans="1:15" ht="163.5" customHeight="1">
      <c r="A35" s="43">
        <v>5</v>
      </c>
      <c r="B35" s="43" t="s">
        <v>254</v>
      </c>
      <c r="C35" s="56" t="s">
        <v>535</v>
      </c>
      <c r="D35" s="45" t="s">
        <v>348</v>
      </c>
      <c r="E35" s="45" t="s">
        <v>177</v>
      </c>
      <c r="F35" s="45" t="s">
        <v>197</v>
      </c>
      <c r="G35" s="45" t="s">
        <v>81</v>
      </c>
      <c r="H35" s="45" t="s">
        <v>229</v>
      </c>
      <c r="I35" s="43">
        <v>4</v>
      </c>
      <c r="J35" s="45" t="s">
        <v>349</v>
      </c>
      <c r="K35" s="43" t="s">
        <v>37</v>
      </c>
      <c r="L35" s="43">
        <v>5</v>
      </c>
      <c r="M35" s="46"/>
      <c r="N35" s="46"/>
    </row>
    <row r="36" spans="1:15" ht="117.75" customHeight="1">
      <c r="A36" s="43">
        <v>5</v>
      </c>
      <c r="B36" s="43" t="s">
        <v>254</v>
      </c>
      <c r="C36" s="56" t="s">
        <v>536</v>
      </c>
      <c r="D36" s="45" t="s">
        <v>456</v>
      </c>
      <c r="E36" s="45" t="s">
        <v>178</v>
      </c>
      <c r="F36" s="45" t="s">
        <v>198</v>
      </c>
      <c r="G36" s="45" t="s">
        <v>214</v>
      </c>
      <c r="H36" s="45" t="s">
        <v>230</v>
      </c>
      <c r="I36" s="43">
        <v>2</v>
      </c>
      <c r="J36" s="45" t="s">
        <v>457</v>
      </c>
      <c r="K36" s="43" t="s">
        <v>37</v>
      </c>
      <c r="L36" s="43">
        <v>5</v>
      </c>
      <c r="M36" s="46"/>
      <c r="N36" s="46"/>
    </row>
    <row r="37" spans="1:15" ht="62.25" customHeight="1">
      <c r="A37" s="43">
        <v>5</v>
      </c>
      <c r="B37" s="43" t="s">
        <v>254</v>
      </c>
      <c r="C37" s="56" t="s">
        <v>537</v>
      </c>
      <c r="D37" s="45" t="s">
        <v>350</v>
      </c>
      <c r="E37" s="45" t="s">
        <v>449</v>
      </c>
      <c r="F37" s="45" t="s">
        <v>450</v>
      </c>
      <c r="G37" s="45" t="s">
        <v>451</v>
      </c>
      <c r="H37" s="45" t="s">
        <v>452</v>
      </c>
      <c r="I37" s="43">
        <v>3</v>
      </c>
      <c r="J37" s="45" t="s">
        <v>351</v>
      </c>
      <c r="K37" s="43" t="s">
        <v>37</v>
      </c>
      <c r="L37" s="43">
        <v>5</v>
      </c>
      <c r="M37" s="46"/>
      <c r="N37" s="46"/>
    </row>
    <row r="38" spans="1:15" ht="52.5" customHeight="1">
      <c r="A38" s="43">
        <v>6</v>
      </c>
      <c r="B38" s="43" t="s">
        <v>254</v>
      </c>
      <c r="C38" s="56" t="s">
        <v>538</v>
      </c>
      <c r="D38" s="45" t="s">
        <v>352</v>
      </c>
      <c r="E38" s="45" t="s">
        <v>129</v>
      </c>
      <c r="F38" s="45" t="s">
        <v>130</v>
      </c>
      <c r="G38" s="45" t="s">
        <v>131</v>
      </c>
      <c r="H38" s="45" t="s">
        <v>132</v>
      </c>
      <c r="I38" s="43">
        <v>4</v>
      </c>
      <c r="J38" s="45" t="s">
        <v>353</v>
      </c>
      <c r="K38" s="43" t="s">
        <v>37</v>
      </c>
      <c r="L38" s="43">
        <v>5</v>
      </c>
      <c r="M38" s="46"/>
      <c r="N38" s="46"/>
    </row>
    <row r="39" spans="1:15" ht="255" customHeight="1">
      <c r="A39" s="43">
        <v>6</v>
      </c>
      <c r="B39" s="43" t="s">
        <v>254</v>
      </c>
      <c r="C39" s="56" t="s">
        <v>539</v>
      </c>
      <c r="D39" s="45" t="s">
        <v>354</v>
      </c>
      <c r="E39" s="45" t="s">
        <v>133</v>
      </c>
      <c r="F39" s="45" t="s">
        <v>134</v>
      </c>
      <c r="G39" s="45" t="s">
        <v>135</v>
      </c>
      <c r="H39" s="45" t="s">
        <v>136</v>
      </c>
      <c r="I39" s="43">
        <v>2</v>
      </c>
      <c r="J39" s="45" t="s">
        <v>355</v>
      </c>
      <c r="K39" s="43" t="s">
        <v>37</v>
      </c>
      <c r="L39" s="43">
        <v>5</v>
      </c>
      <c r="M39" s="46"/>
      <c r="N39" s="46"/>
    </row>
    <row r="40" spans="1:15" ht="170.25" customHeight="1">
      <c r="A40" s="43">
        <v>6</v>
      </c>
      <c r="B40" s="43" t="s">
        <v>254</v>
      </c>
      <c r="C40" s="56" t="s">
        <v>540</v>
      </c>
      <c r="D40" s="45" t="s">
        <v>453</v>
      </c>
      <c r="E40" s="45" t="s">
        <v>137</v>
      </c>
      <c r="F40" s="45" t="s">
        <v>138</v>
      </c>
      <c r="G40" s="45" t="s">
        <v>454</v>
      </c>
      <c r="H40" s="45" t="s">
        <v>139</v>
      </c>
      <c r="I40" s="43">
        <v>3</v>
      </c>
      <c r="J40" s="45" t="s">
        <v>455</v>
      </c>
      <c r="K40" s="43" t="s">
        <v>37</v>
      </c>
      <c r="L40" s="43">
        <v>5</v>
      </c>
      <c r="M40" s="46"/>
      <c r="N40" s="46"/>
    </row>
    <row r="41" spans="1:15" ht="65.25" customHeight="1">
      <c r="A41" s="43">
        <v>6</v>
      </c>
      <c r="B41" s="43" t="s">
        <v>254</v>
      </c>
      <c r="C41" s="56" t="s">
        <v>541</v>
      </c>
      <c r="D41" s="45" t="s">
        <v>356</v>
      </c>
      <c r="E41" s="45" t="s">
        <v>397</v>
      </c>
      <c r="F41" s="45" t="s">
        <v>140</v>
      </c>
      <c r="G41" s="45" t="s">
        <v>141</v>
      </c>
      <c r="H41" s="45" t="s">
        <v>142</v>
      </c>
      <c r="I41" s="43">
        <v>1</v>
      </c>
      <c r="J41" s="45" t="s">
        <v>143</v>
      </c>
      <c r="K41" s="43" t="s">
        <v>37</v>
      </c>
      <c r="L41" s="43">
        <v>5</v>
      </c>
      <c r="M41" s="46"/>
      <c r="N41" s="46"/>
    </row>
    <row r="42" spans="1:15" ht="212.25" customHeight="1">
      <c r="A42" s="43">
        <v>6</v>
      </c>
      <c r="B42" s="43" t="s">
        <v>254</v>
      </c>
      <c r="C42" s="56" t="s">
        <v>542</v>
      </c>
      <c r="D42" s="45" t="s">
        <v>357</v>
      </c>
      <c r="E42" s="45" t="s">
        <v>179</v>
      </c>
      <c r="F42" s="45" t="s">
        <v>199</v>
      </c>
      <c r="G42" s="45" t="s">
        <v>215</v>
      </c>
      <c r="H42" s="45" t="s">
        <v>231</v>
      </c>
      <c r="I42" s="43">
        <v>3</v>
      </c>
      <c r="J42" s="45" t="s">
        <v>458</v>
      </c>
      <c r="K42" s="43" t="s">
        <v>37</v>
      </c>
      <c r="L42" s="43">
        <v>5</v>
      </c>
      <c r="M42" s="46"/>
      <c r="N42" s="46"/>
    </row>
    <row r="43" spans="1:15" ht="132" customHeight="1">
      <c r="A43" s="43">
        <v>6</v>
      </c>
      <c r="B43" s="43" t="s">
        <v>254</v>
      </c>
      <c r="C43" s="56" t="s">
        <v>543</v>
      </c>
      <c r="D43" s="45" t="s">
        <v>459</v>
      </c>
      <c r="E43" s="45" t="s">
        <v>180</v>
      </c>
      <c r="F43" s="45" t="s">
        <v>200</v>
      </c>
      <c r="G43" s="45" t="s">
        <v>216</v>
      </c>
      <c r="H43" s="45" t="s">
        <v>232</v>
      </c>
      <c r="I43" s="43">
        <v>3</v>
      </c>
      <c r="J43" s="45" t="s">
        <v>460</v>
      </c>
      <c r="K43" s="43" t="s">
        <v>37</v>
      </c>
      <c r="L43" s="43">
        <v>5</v>
      </c>
      <c r="M43" s="46"/>
      <c r="N43" s="46"/>
    </row>
    <row r="44" spans="1:15" ht="156" customHeight="1">
      <c r="A44" s="43">
        <v>6</v>
      </c>
      <c r="B44" s="43" t="s">
        <v>254</v>
      </c>
      <c r="C44" s="56" t="s">
        <v>544</v>
      </c>
      <c r="D44" s="45" t="s">
        <v>358</v>
      </c>
      <c r="E44" s="45" t="s">
        <v>181</v>
      </c>
      <c r="F44" s="45" t="s">
        <v>201</v>
      </c>
      <c r="G44" s="45" t="s">
        <v>217</v>
      </c>
      <c r="H44" s="45" t="s">
        <v>215</v>
      </c>
      <c r="I44" s="43">
        <v>2</v>
      </c>
      <c r="J44" s="45" t="s">
        <v>359</v>
      </c>
      <c r="K44" s="43" t="s">
        <v>37</v>
      </c>
      <c r="L44" s="43">
        <v>5</v>
      </c>
      <c r="M44" s="46"/>
      <c r="N44" s="46"/>
    </row>
    <row r="45" spans="1:15" ht="187.5" customHeight="1">
      <c r="A45" s="43">
        <v>7</v>
      </c>
      <c r="B45" s="43" t="s">
        <v>254</v>
      </c>
      <c r="C45" s="56" t="s">
        <v>490</v>
      </c>
      <c r="D45" s="45" t="s">
        <v>360</v>
      </c>
      <c r="E45" s="45" t="s">
        <v>462</v>
      </c>
      <c r="F45" s="45" t="s">
        <v>463</v>
      </c>
      <c r="G45" s="45" t="s">
        <v>470</v>
      </c>
      <c r="H45" s="45" t="s">
        <v>478</v>
      </c>
      <c r="I45" s="43">
        <v>3</v>
      </c>
      <c r="J45" s="45" t="s">
        <v>361</v>
      </c>
      <c r="K45" s="43" t="s">
        <v>37</v>
      </c>
      <c r="L45" s="43">
        <v>5</v>
      </c>
      <c r="M45" s="46"/>
      <c r="N45" s="46"/>
    </row>
    <row r="46" spans="1:15" ht="131.25" customHeight="1">
      <c r="A46" s="43">
        <v>7</v>
      </c>
      <c r="B46" s="43" t="s">
        <v>254</v>
      </c>
      <c r="C46" s="56" t="s">
        <v>488</v>
      </c>
      <c r="D46" s="45" t="s">
        <v>489</v>
      </c>
      <c r="E46" s="45" t="s">
        <v>464</v>
      </c>
      <c r="F46" s="45" t="s">
        <v>465</v>
      </c>
      <c r="G46" s="45" t="s">
        <v>466</v>
      </c>
      <c r="H46" s="45" t="s">
        <v>479</v>
      </c>
      <c r="I46" s="43">
        <v>2</v>
      </c>
      <c r="J46" s="45" t="s">
        <v>362</v>
      </c>
      <c r="K46" s="43" t="s">
        <v>37</v>
      </c>
      <c r="L46" s="43">
        <v>5</v>
      </c>
      <c r="M46" s="46"/>
      <c r="N46" s="46"/>
    </row>
    <row r="47" spans="1:15" ht="156" customHeight="1">
      <c r="A47" s="43">
        <v>7</v>
      </c>
      <c r="B47" s="43" t="s">
        <v>254</v>
      </c>
      <c r="C47" s="56" t="s">
        <v>491</v>
      </c>
      <c r="D47" s="45" t="s">
        <v>461</v>
      </c>
      <c r="E47" s="45" t="s">
        <v>471</v>
      </c>
      <c r="F47" s="45" t="s">
        <v>472</v>
      </c>
      <c r="G47" s="45" t="s">
        <v>473</v>
      </c>
      <c r="H47" s="45" t="s">
        <v>474</v>
      </c>
      <c r="I47" s="43">
        <v>3</v>
      </c>
      <c r="J47" s="45" t="s">
        <v>363</v>
      </c>
      <c r="K47" s="43" t="s">
        <v>37</v>
      </c>
      <c r="L47" s="43">
        <v>5</v>
      </c>
      <c r="M47" s="46"/>
      <c r="N47" s="46"/>
    </row>
    <row r="48" spans="1:15" s="21" customFormat="1" ht="150.75" customHeight="1">
      <c r="A48" s="43">
        <v>7</v>
      </c>
      <c r="B48" s="55" t="s">
        <v>254</v>
      </c>
      <c r="C48" s="56" t="s">
        <v>492</v>
      </c>
      <c r="D48" s="57" t="s">
        <v>482</v>
      </c>
      <c r="E48" s="57" t="s">
        <v>483</v>
      </c>
      <c r="F48" s="57" t="s">
        <v>484</v>
      </c>
      <c r="G48" s="57" t="s">
        <v>485</v>
      </c>
      <c r="H48" s="57" t="s">
        <v>486</v>
      </c>
      <c r="I48" s="55">
        <v>4</v>
      </c>
      <c r="J48" s="57" t="s">
        <v>487</v>
      </c>
      <c r="K48" s="55" t="s">
        <v>37</v>
      </c>
      <c r="L48" s="43">
        <v>5</v>
      </c>
      <c r="M48" s="22"/>
      <c r="N48" s="22"/>
      <c r="O48" s="58"/>
    </row>
    <row r="49" spans="1:14" s="21" customFormat="1" ht="165" customHeight="1">
      <c r="A49" s="43">
        <v>7</v>
      </c>
      <c r="B49" s="43" t="s">
        <v>254</v>
      </c>
      <c r="C49" s="56" t="s">
        <v>493</v>
      </c>
      <c r="D49" s="45" t="s">
        <v>364</v>
      </c>
      <c r="E49" s="45" t="s">
        <v>150</v>
      </c>
      <c r="F49" s="45" t="s">
        <v>365</v>
      </c>
      <c r="G49" s="45" t="s">
        <v>505</v>
      </c>
      <c r="H49" s="45" t="s">
        <v>506</v>
      </c>
      <c r="I49" s="43">
        <v>3</v>
      </c>
      <c r="J49" s="45" t="s">
        <v>507</v>
      </c>
      <c r="K49" s="43" t="s">
        <v>37</v>
      </c>
      <c r="L49" s="43">
        <v>5</v>
      </c>
      <c r="M49" s="46"/>
      <c r="N49" s="46"/>
    </row>
    <row r="50" spans="1:14" ht="49.5" customHeight="1">
      <c r="A50" s="43">
        <v>7</v>
      </c>
      <c r="B50" s="43" t="s">
        <v>254</v>
      </c>
      <c r="C50" s="56" t="s">
        <v>494</v>
      </c>
      <c r="D50" s="45" t="s">
        <v>366</v>
      </c>
      <c r="E50" s="45" t="s">
        <v>182</v>
      </c>
      <c r="F50" s="45" t="s">
        <v>202</v>
      </c>
      <c r="G50" s="45" t="s">
        <v>545</v>
      </c>
      <c r="H50" s="45" t="s">
        <v>233</v>
      </c>
      <c r="I50" s="43">
        <v>4</v>
      </c>
      <c r="J50" s="45" t="s">
        <v>367</v>
      </c>
      <c r="K50" s="43" t="s">
        <v>37</v>
      </c>
      <c r="L50" s="43">
        <v>5</v>
      </c>
      <c r="M50" s="46"/>
      <c r="N50" s="46"/>
    </row>
    <row r="51" spans="1:14" ht="44.25" customHeight="1">
      <c r="A51" s="43">
        <v>7</v>
      </c>
      <c r="B51" s="43" t="s">
        <v>254</v>
      </c>
      <c r="C51" s="56" t="s">
        <v>495</v>
      </c>
      <c r="D51" s="45" t="s">
        <v>368</v>
      </c>
      <c r="E51" s="45" t="s">
        <v>183</v>
      </c>
      <c r="F51" s="45" t="s">
        <v>203</v>
      </c>
      <c r="G51" s="45" t="s">
        <v>218</v>
      </c>
      <c r="H51" s="45" t="s">
        <v>234</v>
      </c>
      <c r="I51" s="43">
        <v>3</v>
      </c>
      <c r="J51" s="45" t="s">
        <v>369</v>
      </c>
      <c r="K51" s="43" t="s">
        <v>37</v>
      </c>
      <c r="L51" s="43">
        <v>5</v>
      </c>
      <c r="M51" s="46"/>
      <c r="N51" s="46"/>
    </row>
    <row r="52" spans="1:14" ht="99.75" customHeight="1">
      <c r="A52" s="43">
        <v>7</v>
      </c>
      <c r="B52" s="43" t="s">
        <v>254</v>
      </c>
      <c r="C52" s="56" t="s">
        <v>496</v>
      </c>
      <c r="D52" s="45" t="s">
        <v>547</v>
      </c>
      <c r="E52" s="45" t="s">
        <v>184</v>
      </c>
      <c r="F52" s="45" t="s">
        <v>204</v>
      </c>
      <c r="G52" s="45" t="s">
        <v>219</v>
      </c>
      <c r="H52" s="45" t="s">
        <v>235</v>
      </c>
      <c r="I52" s="43">
        <v>1</v>
      </c>
      <c r="J52" s="45" t="s">
        <v>548</v>
      </c>
      <c r="K52" s="43" t="s">
        <v>37</v>
      </c>
      <c r="L52" s="43">
        <v>5</v>
      </c>
      <c r="M52" s="46"/>
      <c r="N52" s="46"/>
    </row>
    <row r="53" spans="1:14" ht="135.75" customHeight="1">
      <c r="A53" s="43">
        <v>8</v>
      </c>
      <c r="B53" s="43" t="s">
        <v>254</v>
      </c>
      <c r="C53" s="56" t="s">
        <v>497</v>
      </c>
      <c r="D53" s="45" t="s">
        <v>370</v>
      </c>
      <c r="E53" s="45" t="s">
        <v>546</v>
      </c>
      <c r="F53" s="45" t="s">
        <v>467</v>
      </c>
      <c r="G53" s="45" t="s">
        <v>468</v>
      </c>
      <c r="H53" s="45" t="s">
        <v>160</v>
      </c>
      <c r="I53" s="43">
        <v>4</v>
      </c>
      <c r="J53" s="45" t="s">
        <v>371</v>
      </c>
      <c r="K53" s="43" t="s">
        <v>37</v>
      </c>
      <c r="L53" s="43">
        <v>5</v>
      </c>
      <c r="M53" s="46"/>
      <c r="N53" s="46"/>
    </row>
    <row r="54" spans="1:14" ht="144.75" customHeight="1">
      <c r="A54" s="43">
        <v>8</v>
      </c>
      <c r="B54" s="43" t="s">
        <v>254</v>
      </c>
      <c r="C54" s="56" t="s">
        <v>498</v>
      </c>
      <c r="D54" s="45" t="s">
        <v>372</v>
      </c>
      <c r="E54" s="45" t="s">
        <v>475</v>
      </c>
      <c r="F54" s="45" t="s">
        <v>480</v>
      </c>
      <c r="G54" s="45" t="s">
        <v>549</v>
      </c>
      <c r="H54" s="45" t="s">
        <v>476</v>
      </c>
      <c r="I54" s="43">
        <v>3</v>
      </c>
      <c r="J54" s="45" t="s">
        <v>373</v>
      </c>
      <c r="K54" s="43" t="s">
        <v>37</v>
      </c>
      <c r="L54" s="43">
        <v>5</v>
      </c>
      <c r="M54" s="46"/>
      <c r="N54" s="46"/>
    </row>
    <row r="55" spans="1:14" ht="126" customHeight="1">
      <c r="A55" s="43">
        <v>8</v>
      </c>
      <c r="B55" s="43" t="s">
        <v>254</v>
      </c>
      <c r="C55" s="56" t="s">
        <v>499</v>
      </c>
      <c r="D55" s="45" t="s">
        <v>374</v>
      </c>
      <c r="E55" s="45" t="s">
        <v>550</v>
      </c>
      <c r="F55" s="45" t="s">
        <v>551</v>
      </c>
      <c r="G55" s="45" t="s">
        <v>552</v>
      </c>
      <c r="H55" s="45" t="s">
        <v>553</v>
      </c>
      <c r="I55" s="43">
        <v>4</v>
      </c>
      <c r="J55" s="45" t="s">
        <v>554</v>
      </c>
      <c r="K55" s="43" t="s">
        <v>37</v>
      </c>
      <c r="L55" s="43">
        <v>5</v>
      </c>
      <c r="M55" s="46"/>
      <c r="N55" s="46"/>
    </row>
    <row r="56" spans="1:14" ht="103.5" customHeight="1">
      <c r="A56" s="43">
        <v>8</v>
      </c>
      <c r="B56" s="43" t="s">
        <v>254</v>
      </c>
      <c r="C56" s="56" t="s">
        <v>500</v>
      </c>
      <c r="D56" s="45" t="s">
        <v>375</v>
      </c>
      <c r="E56" s="45" t="s">
        <v>555</v>
      </c>
      <c r="F56" s="45" t="s">
        <v>556</v>
      </c>
      <c r="G56" s="45" t="s">
        <v>557</v>
      </c>
      <c r="H56" s="45" t="s">
        <v>558</v>
      </c>
      <c r="I56" s="43">
        <v>2</v>
      </c>
      <c r="J56" s="45" t="s">
        <v>376</v>
      </c>
      <c r="K56" s="43" t="s">
        <v>37</v>
      </c>
      <c r="L56" s="43">
        <v>5</v>
      </c>
      <c r="M56" s="46"/>
      <c r="N56" s="46"/>
    </row>
    <row r="57" spans="1:14" ht="126" customHeight="1">
      <c r="A57" s="43">
        <v>8</v>
      </c>
      <c r="B57" s="43" t="s">
        <v>254</v>
      </c>
      <c r="C57" s="56" t="s">
        <v>501</v>
      </c>
      <c r="D57" s="45" t="s">
        <v>559</v>
      </c>
      <c r="E57" s="45" t="s">
        <v>560</v>
      </c>
      <c r="F57" s="45" t="s">
        <v>561</v>
      </c>
      <c r="G57" s="45" t="s">
        <v>562</v>
      </c>
      <c r="H57" s="45" t="s">
        <v>563</v>
      </c>
      <c r="I57" s="43">
        <v>3</v>
      </c>
      <c r="J57" s="45" t="s">
        <v>564</v>
      </c>
      <c r="K57" s="43" t="s">
        <v>37</v>
      </c>
      <c r="L57" s="43">
        <v>5</v>
      </c>
      <c r="M57" s="46"/>
      <c r="N57" s="46"/>
    </row>
    <row r="58" spans="1:14" ht="75.75" customHeight="1">
      <c r="A58" s="43">
        <v>8</v>
      </c>
      <c r="B58" s="43" t="s">
        <v>254</v>
      </c>
      <c r="C58" s="56" t="s">
        <v>502</v>
      </c>
      <c r="D58" s="45" t="s">
        <v>565</v>
      </c>
      <c r="E58" s="45" t="s">
        <v>185</v>
      </c>
      <c r="F58" s="45" t="s">
        <v>566</v>
      </c>
      <c r="G58" s="45" t="s">
        <v>567</v>
      </c>
      <c r="H58" s="45" t="s">
        <v>568</v>
      </c>
      <c r="I58" s="43">
        <v>3</v>
      </c>
      <c r="J58" s="45" t="s">
        <v>377</v>
      </c>
      <c r="K58" s="43" t="s">
        <v>37</v>
      </c>
      <c r="L58" s="43">
        <v>5</v>
      </c>
      <c r="M58" s="46"/>
      <c r="N58" s="46"/>
    </row>
    <row r="59" spans="1:14" ht="117.75" customHeight="1">
      <c r="A59" s="43">
        <v>8</v>
      </c>
      <c r="B59" s="43" t="s">
        <v>254</v>
      </c>
      <c r="C59" s="56" t="s">
        <v>503</v>
      </c>
      <c r="D59" s="45" t="s">
        <v>569</v>
      </c>
      <c r="E59" s="45" t="s">
        <v>570</v>
      </c>
      <c r="F59" s="45" t="s">
        <v>571</v>
      </c>
      <c r="G59" s="45" t="s">
        <v>572</v>
      </c>
      <c r="H59" s="45" t="s">
        <v>573</v>
      </c>
      <c r="I59" s="43">
        <v>2</v>
      </c>
      <c r="J59" s="45" t="s">
        <v>378</v>
      </c>
      <c r="K59" s="43" t="s">
        <v>37</v>
      </c>
      <c r="L59" s="43">
        <v>5</v>
      </c>
      <c r="M59" s="46"/>
      <c r="N59" s="46"/>
    </row>
    <row r="60" spans="1:14" ht="117" customHeight="1">
      <c r="A60" s="43">
        <v>1</v>
      </c>
      <c r="B60" s="43" t="s">
        <v>379</v>
      </c>
      <c r="C60" s="56" t="s">
        <v>509</v>
      </c>
      <c r="D60" s="45" t="s">
        <v>574</v>
      </c>
      <c r="E60" s="45"/>
      <c r="F60" s="45"/>
      <c r="G60" s="45"/>
      <c r="H60" s="45"/>
      <c r="I60" s="43" t="s">
        <v>380</v>
      </c>
      <c r="J60" s="45" t="s">
        <v>381</v>
      </c>
      <c r="K60" s="43" t="s">
        <v>37</v>
      </c>
      <c r="L60" s="43">
        <v>5</v>
      </c>
      <c r="M60" s="46"/>
      <c r="N60" s="46"/>
    </row>
    <row r="61" spans="1:14" ht="62.25" customHeight="1">
      <c r="A61" s="43">
        <v>2</v>
      </c>
      <c r="B61" s="43" t="s">
        <v>379</v>
      </c>
      <c r="C61" s="56" t="s">
        <v>508</v>
      </c>
      <c r="D61" s="45" t="s">
        <v>382</v>
      </c>
      <c r="E61" s="45"/>
      <c r="F61" s="45"/>
      <c r="G61" s="45"/>
      <c r="H61" s="45"/>
      <c r="I61" s="68" t="s">
        <v>632</v>
      </c>
      <c r="J61" s="69" t="s">
        <v>633</v>
      </c>
      <c r="K61" s="43" t="s">
        <v>37</v>
      </c>
      <c r="L61" s="43">
        <v>5</v>
      </c>
      <c r="M61" s="46"/>
      <c r="N61" s="46"/>
    </row>
    <row r="62" spans="1:14" ht="106.5" customHeight="1">
      <c r="A62" s="43">
        <v>3</v>
      </c>
      <c r="B62" s="43" t="s">
        <v>379</v>
      </c>
      <c r="C62" s="56" t="s">
        <v>510</v>
      </c>
      <c r="D62" s="45" t="s">
        <v>383</v>
      </c>
      <c r="E62" s="45"/>
      <c r="F62" s="45"/>
      <c r="G62" s="45"/>
      <c r="H62" s="45"/>
      <c r="I62" s="43" t="s">
        <v>384</v>
      </c>
      <c r="J62" s="45" t="s">
        <v>385</v>
      </c>
      <c r="K62" s="43" t="s">
        <v>37</v>
      </c>
      <c r="L62" s="43">
        <v>5</v>
      </c>
      <c r="M62" s="46"/>
      <c r="N62" s="46"/>
    </row>
    <row r="63" spans="1:14" ht="75" customHeight="1">
      <c r="A63" s="43">
        <v>4</v>
      </c>
      <c r="B63" s="43" t="s">
        <v>379</v>
      </c>
      <c r="C63" s="56" t="s">
        <v>511</v>
      </c>
      <c r="D63" s="45" t="s">
        <v>575</v>
      </c>
      <c r="E63" s="45"/>
      <c r="F63" s="45"/>
      <c r="G63" s="45"/>
      <c r="H63" s="45"/>
      <c r="I63" s="43" t="s">
        <v>386</v>
      </c>
      <c r="J63" s="45" t="s">
        <v>576</v>
      </c>
      <c r="K63" s="43" t="s">
        <v>37</v>
      </c>
      <c r="L63" s="43">
        <v>5</v>
      </c>
      <c r="M63" s="46"/>
      <c r="N63" s="46"/>
    </row>
    <row r="64" spans="1:14" ht="164.25" customHeight="1">
      <c r="A64" s="43">
        <v>5</v>
      </c>
      <c r="B64" s="43" t="s">
        <v>379</v>
      </c>
      <c r="C64" s="56" t="s">
        <v>481</v>
      </c>
      <c r="D64" s="45" t="s">
        <v>579</v>
      </c>
      <c r="E64" s="45"/>
      <c r="F64" s="45"/>
      <c r="G64" s="45"/>
      <c r="H64" s="45"/>
      <c r="I64" s="43" t="s">
        <v>577</v>
      </c>
      <c r="J64" s="45" t="s">
        <v>578</v>
      </c>
      <c r="K64" s="43" t="s">
        <v>37</v>
      </c>
      <c r="L64" s="43">
        <v>5</v>
      </c>
      <c r="M64" s="46"/>
      <c r="N64" s="46"/>
    </row>
    <row r="65" spans="1:14" ht="259.5" customHeight="1">
      <c r="A65" s="43">
        <v>6</v>
      </c>
      <c r="B65" s="43" t="s">
        <v>379</v>
      </c>
      <c r="C65" s="56" t="s">
        <v>512</v>
      </c>
      <c r="D65" s="45" t="s">
        <v>387</v>
      </c>
      <c r="E65" s="45"/>
      <c r="F65" s="45"/>
      <c r="G65" s="45"/>
      <c r="H65" s="45"/>
      <c r="I65" s="43" t="s">
        <v>388</v>
      </c>
      <c r="J65" s="45" t="s">
        <v>389</v>
      </c>
      <c r="K65" s="43" t="s">
        <v>37</v>
      </c>
      <c r="L65" s="43">
        <v>5</v>
      </c>
      <c r="M65" s="46"/>
      <c r="N65" s="46"/>
    </row>
    <row r="66" spans="1:14" ht="409.5" customHeight="1">
      <c r="A66" s="43">
        <v>7</v>
      </c>
      <c r="B66" s="43" t="s">
        <v>379</v>
      </c>
      <c r="C66" s="56" t="s">
        <v>504</v>
      </c>
      <c r="D66" s="45" t="s">
        <v>580</v>
      </c>
      <c r="E66" s="45"/>
      <c r="F66" s="45"/>
      <c r="G66" s="45"/>
      <c r="H66" s="45"/>
      <c r="I66" s="43" t="s">
        <v>581</v>
      </c>
      <c r="J66" s="45" t="s">
        <v>582</v>
      </c>
      <c r="K66" s="43" t="s">
        <v>37</v>
      </c>
      <c r="L66" s="43">
        <v>5</v>
      </c>
      <c r="M66" s="46"/>
      <c r="N66" s="46"/>
    </row>
    <row r="67" spans="1:14" ht="268.5" customHeight="1">
      <c r="A67" s="43">
        <v>8</v>
      </c>
      <c r="B67" s="43" t="s">
        <v>379</v>
      </c>
      <c r="C67" s="56" t="s">
        <v>513</v>
      </c>
      <c r="D67" s="45" t="s">
        <v>390</v>
      </c>
      <c r="E67" s="45"/>
      <c r="F67" s="45"/>
      <c r="G67" s="45"/>
      <c r="H67" s="45"/>
      <c r="I67" s="43" t="s">
        <v>583</v>
      </c>
      <c r="J67" s="45" t="s">
        <v>584</v>
      </c>
      <c r="K67" s="43" t="s">
        <v>37</v>
      </c>
      <c r="L67" s="43">
        <v>5</v>
      </c>
      <c r="M67" s="46"/>
      <c r="N67" s="46"/>
    </row>
  </sheetData>
  <mergeCells count="14">
    <mergeCell ref="K4:K5"/>
    <mergeCell ref="L4:L5"/>
    <mergeCell ref="M4:M5"/>
    <mergeCell ref="N4:N5"/>
    <mergeCell ref="A1:M1"/>
    <mergeCell ref="A2:C2"/>
    <mergeCell ref="G2:H2"/>
    <mergeCell ref="A3:C3"/>
    <mergeCell ref="G3:H3"/>
    <mergeCell ref="A4:A5"/>
    <mergeCell ref="B4:B5"/>
    <mergeCell ref="C4:C5"/>
    <mergeCell ref="D4:H4"/>
    <mergeCell ref="I4:J4"/>
  </mergeCells>
  <phoneticPr fontId="49" type="noConversion"/>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이름이 지정된 범위</vt:lpstr>
      </vt:variant>
      <vt:variant>
        <vt:i4>3</vt:i4>
      </vt:variant>
    </vt:vector>
  </HeadingPairs>
  <TitlesOfParts>
    <vt:vector size="8" baseType="lpstr">
      <vt:lpstr>1.학습시간계획서</vt:lpstr>
      <vt:lpstr>2. 훈련내용 및 방법(원격훈련)</vt:lpstr>
      <vt:lpstr>3. 학사관리 시스템 </vt:lpstr>
      <vt:lpstr>4.진행단계평가</vt:lpstr>
      <vt:lpstr>5.시험</vt:lpstr>
      <vt:lpstr>'1.학습시간계획서'!Print_Area</vt:lpstr>
      <vt:lpstr>'2. 훈련내용 및 방법(원격훈련)'!Print_Area</vt:lpstr>
      <vt:lpstr>'2. 훈련내용 및 방법(원격훈련)'!Print_Titles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Windows 사용자</cp:lastModifiedBy>
  <cp:lastPrinted>2009-09-24T16:12:17Z</cp:lastPrinted>
  <dcterms:created xsi:type="dcterms:W3CDTF">2009-08-19T05:19:27Z</dcterms:created>
  <dcterms:modified xsi:type="dcterms:W3CDTF">2018-11-01T08:14:58Z</dcterms:modified>
</cp:coreProperties>
</file>