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X:\한기대심사\201805과정심사신청\4. 탁월한 팀장의 성과비법 - 혁신&amp;코칭\"/>
    </mc:Choice>
  </mc:AlternateContent>
  <bookViews>
    <workbookView xWindow="0" yWindow="0" windowWidth="19200" windowHeight="10170" tabRatio="914" activeTab="3"/>
  </bookViews>
  <sheets>
    <sheet name="1.학습시간계획서" sheetId="10" r:id="rId1"/>
    <sheet name="2. 훈련내용 및 방법" sheetId="8" r:id="rId2"/>
    <sheet name="3. 학사관리 시스템 " sheetId="11" r:id="rId3"/>
    <sheet name="4-1. 평가(진행단계 평가)" sheetId="7" r:id="rId4"/>
    <sheet name="4-2. 평가(시험)" sheetId="2" r:id="rId5"/>
  </sheets>
  <definedNames>
    <definedName name="_xlnm._FilterDatabase" localSheetId="3" hidden="1">'4-1. 평가(진행단계 평가)'!$A$5:$P$8</definedName>
    <definedName name="_xlnm._FilterDatabase" localSheetId="4" hidden="1">'4-2. 평가(시험)'!$A$5:$P$76</definedName>
    <definedName name="_xlnm.Print_Area" localSheetId="2">'3. 학사관리 시스템 '!$A$1:$D$42</definedName>
    <definedName name="_xlnm.Print_Area" localSheetId="4">'4-2. 평가(시험)'!$A$1:$P$76</definedName>
    <definedName name="_xlnm.Print_Titles" localSheetId="4">'4-2. 평가(시험)'!$5:$5</definedName>
  </definedNames>
  <calcPr calcId="162913"/>
</workbook>
</file>

<file path=xl/calcChain.xml><?xml version="1.0" encoding="utf-8"?>
<calcChain xmlns="http://schemas.openxmlformats.org/spreadsheetml/2006/main">
  <c r="F148" i="10" l="1"/>
  <c r="G148" i="10"/>
  <c r="H148" i="10"/>
  <c r="I148" i="10"/>
  <c r="I84" i="10"/>
  <c r="H84" i="10"/>
  <c r="G84" i="10"/>
  <c r="F84" i="10"/>
  <c r="G109" i="10"/>
  <c r="G73" i="10"/>
  <c r="I200" i="10"/>
  <c r="H200" i="10"/>
  <c r="G200" i="10"/>
  <c r="F200" i="10"/>
  <c r="I187" i="10"/>
  <c r="H187" i="10"/>
  <c r="G187" i="10"/>
  <c r="F187" i="10"/>
  <c r="I174" i="10"/>
  <c r="H174" i="10"/>
  <c r="G174" i="10"/>
  <c r="F174" i="10"/>
  <c r="I161" i="10"/>
  <c r="H161" i="10"/>
  <c r="G161" i="10"/>
  <c r="F161" i="10"/>
  <c r="I135" i="10"/>
  <c r="H135" i="10"/>
  <c r="G135" i="10"/>
  <c r="F135" i="10"/>
  <c r="I122" i="10"/>
  <c r="H122" i="10"/>
  <c r="G122" i="10"/>
  <c r="F122" i="10"/>
  <c r="I109" i="10"/>
  <c r="H109" i="10"/>
  <c r="F109" i="10"/>
  <c r="I95" i="10"/>
  <c r="I4" i="10" s="1"/>
  <c r="H95" i="10"/>
  <c r="G95" i="10"/>
  <c r="F95" i="10"/>
  <c r="I73" i="10"/>
  <c r="H4" i="10" s="1"/>
  <c r="H73" i="10"/>
  <c r="F73" i="10"/>
  <c r="I62" i="10"/>
  <c r="H62" i="10"/>
  <c r="G62" i="10"/>
  <c r="F62" i="10"/>
  <c r="I51" i="10"/>
  <c r="H51" i="10"/>
  <c r="G51" i="10"/>
  <c r="F51" i="10"/>
  <c r="I40" i="10"/>
  <c r="H40" i="10"/>
  <c r="G40" i="10"/>
  <c r="F40" i="10"/>
  <c r="I29" i="10"/>
  <c r="H29" i="10"/>
  <c r="G29" i="10"/>
  <c r="F29" i="10"/>
  <c r="I18" i="10"/>
  <c r="H18" i="10"/>
  <c r="G18" i="10"/>
  <c r="F18" i="10"/>
  <c r="G4" i="10"/>
  <c r="F4" i="10" l="1"/>
</calcChain>
</file>

<file path=xl/sharedStrings.xml><?xml version="1.0" encoding="utf-8"?>
<sst xmlns="http://schemas.openxmlformats.org/spreadsheetml/2006/main" count="1318" uniqueCount="749">
  <si>
    <t>차시</t>
    <phoneticPr fontId="2" type="noConversion"/>
  </si>
  <si>
    <t>문제</t>
    <phoneticPr fontId="2" type="noConversion"/>
  </si>
  <si>
    <t>정답 및 해설</t>
    <phoneticPr fontId="2" type="noConversion"/>
  </si>
  <si>
    <t>보기1</t>
    <phoneticPr fontId="2" type="noConversion"/>
  </si>
  <si>
    <t>보기2</t>
    <phoneticPr fontId="2" type="noConversion"/>
  </si>
  <si>
    <t>보기3</t>
    <phoneticPr fontId="2" type="noConversion"/>
  </si>
  <si>
    <t>보기4</t>
    <phoneticPr fontId="2" type="noConversion"/>
  </si>
  <si>
    <t>평가문항</t>
    <phoneticPr fontId="2" type="noConversion"/>
  </si>
  <si>
    <t>배점</t>
    <phoneticPr fontId="2" type="noConversion"/>
  </si>
  <si>
    <t>문항번호</t>
    <phoneticPr fontId="2" type="noConversion"/>
  </si>
  <si>
    <t>채점기준</t>
    <phoneticPr fontId="2" type="noConversion"/>
  </si>
  <si>
    <t>정답</t>
    <phoneticPr fontId="2" type="noConversion"/>
  </si>
  <si>
    <t>해설</t>
    <phoneticPr fontId="2" type="noConversion"/>
  </si>
  <si>
    <t>배점</t>
    <phoneticPr fontId="2" type="noConversion"/>
  </si>
  <si>
    <t>NCS 
능력단위 요소 분류번호 및 능력단위 요소 명</t>
    <phoneticPr fontId="2" type="noConversion"/>
  </si>
  <si>
    <t>NCS 능력단위 
분류번호 및 능력단위 명</t>
    <phoneticPr fontId="2" type="noConversion"/>
  </si>
  <si>
    <t>문항유형</t>
    <phoneticPr fontId="2" type="noConversion"/>
  </si>
  <si>
    <t>문항번호</t>
    <phoneticPr fontId="2" type="noConversion"/>
  </si>
  <si>
    <t>채점기준</t>
    <phoneticPr fontId="2" type="noConversion"/>
  </si>
  <si>
    <t>보기5</t>
    <phoneticPr fontId="2" type="noConversion"/>
  </si>
  <si>
    <r>
      <t xml:space="preserve">문항출제목표
</t>
    </r>
    <r>
      <rPr>
        <b/>
        <sz val="9"/>
        <color indexed="10"/>
        <rFont val="맑은 고딕"/>
        <family val="3"/>
        <charset val="129"/>
      </rPr>
      <t>(※서술형 문항만 기재)</t>
    </r>
    <phoneticPr fontId="2" type="noConversion"/>
  </si>
  <si>
    <t>4-1. 평가내용-진행단계 평가</t>
    <phoneticPr fontId="2" type="noConversion"/>
  </si>
  <si>
    <t>4-2. 평가내용-시험</t>
    <phoneticPr fontId="2" type="noConversion"/>
  </si>
  <si>
    <t>정/오</t>
    <phoneticPr fontId="2" type="noConversion"/>
  </si>
  <si>
    <r>
      <t xml:space="preserve">문항출제목표
</t>
    </r>
    <r>
      <rPr>
        <b/>
        <sz val="10"/>
        <color indexed="10"/>
        <rFont val="맑은 고딕"/>
        <family val="3"/>
        <charset val="129"/>
      </rPr>
      <t>(※서술형 문항만 기재)</t>
    </r>
    <phoneticPr fontId="2" type="noConversion"/>
  </si>
  <si>
    <t>1. 학습시간계획서</t>
    <phoneticPr fontId="2" type="noConversion"/>
  </si>
  <si>
    <t>과정명</t>
    <phoneticPr fontId="2" type="noConversion"/>
  </si>
  <si>
    <t>총 재생시간</t>
    <phoneticPr fontId="2" type="noConversion"/>
  </si>
  <si>
    <t>총 학습시간</t>
    <phoneticPr fontId="2" type="noConversion"/>
  </si>
  <si>
    <t>개발방식</t>
    <phoneticPr fontId="2" type="noConversion"/>
  </si>
  <si>
    <t>분</t>
    <phoneticPr fontId="2" type="noConversion"/>
  </si>
  <si>
    <t>초</t>
    <phoneticPr fontId="2" type="noConversion"/>
  </si>
  <si>
    <r>
      <t xml:space="preserve">훈련구분
</t>
    </r>
    <r>
      <rPr>
        <b/>
        <sz val="10"/>
        <color indexed="8"/>
        <rFont val="맑은 고딕"/>
        <family val="3"/>
        <charset val="129"/>
      </rPr>
      <t>(인터넷/집체)</t>
    </r>
    <phoneticPr fontId="2" type="noConversion"/>
  </si>
  <si>
    <t>차시명</t>
    <phoneticPr fontId="2" type="noConversion"/>
  </si>
  <si>
    <t>주요학습활동</t>
    <phoneticPr fontId="2" type="noConversion"/>
  </si>
  <si>
    <t>페이지번호</t>
    <phoneticPr fontId="2" type="noConversion"/>
  </si>
  <si>
    <t>재생시간</t>
    <phoneticPr fontId="2" type="noConversion"/>
  </si>
  <si>
    <t>학습시간</t>
    <phoneticPr fontId="2" type="noConversion"/>
  </si>
  <si>
    <t>학습시간 산정사유</t>
    <phoneticPr fontId="2" type="noConversion"/>
  </si>
  <si>
    <t>인터넷</t>
    <phoneticPr fontId="2" type="noConversion"/>
  </si>
  <si>
    <t>차시별 소계</t>
    <phoneticPr fontId="2" type="noConversion"/>
  </si>
  <si>
    <t>인터넷</t>
    <phoneticPr fontId="2" type="noConversion"/>
  </si>
  <si>
    <t>차시별 소계</t>
    <phoneticPr fontId="2" type="noConversion"/>
  </si>
  <si>
    <t>2. 훈련내용 및 방법</t>
    <phoneticPr fontId="2" type="noConversion"/>
  </si>
  <si>
    <r>
      <t xml:space="preserve">훈련구분
</t>
    </r>
    <r>
      <rPr>
        <b/>
        <sz val="10"/>
        <color indexed="8"/>
        <rFont val="맑은 고딕"/>
        <family val="3"/>
        <charset val="129"/>
      </rPr>
      <t>(인터넷/집체)</t>
    </r>
    <phoneticPr fontId="2" type="noConversion"/>
  </si>
  <si>
    <t>차시</t>
    <phoneticPr fontId="2" type="noConversion"/>
  </si>
  <si>
    <t>차시명</t>
    <phoneticPr fontId="2" type="noConversion"/>
  </si>
  <si>
    <t>차시목표</t>
    <phoneticPr fontId="2" type="noConversion"/>
  </si>
  <si>
    <t>주요 훈련내용</t>
    <phoneticPr fontId="2" type="noConversion"/>
  </si>
  <si>
    <t>교수학습방법</t>
    <phoneticPr fontId="2" type="noConversion"/>
  </si>
  <si>
    <t>주요 학습활동</t>
    <phoneticPr fontId="2" type="noConversion"/>
  </si>
  <si>
    <t>집체활동 포함(혼합훈련) 과정인 경우 작성</t>
    <phoneticPr fontId="2" type="noConversion"/>
  </si>
  <si>
    <t>훈련방법</t>
    <phoneticPr fontId="2" type="noConversion"/>
  </si>
  <si>
    <t>평가방법</t>
    <phoneticPr fontId="2" type="noConversion"/>
  </si>
  <si>
    <t>평가방법 상세</t>
    <phoneticPr fontId="2" type="noConversion"/>
  </si>
  <si>
    <t>인터넷</t>
    <phoneticPr fontId="2" type="noConversion"/>
  </si>
  <si>
    <t>강의법</t>
    <phoneticPr fontId="2" type="noConversion"/>
  </si>
  <si>
    <t>내용</t>
  </si>
  <si>
    <t>접속경로</t>
  </si>
  <si>
    <t>화면캡쳐</t>
  </si>
  <si>
    <t>기능설명</t>
  </si>
  <si>
    <t>NCS 능력단위 
분류번호 및 능력단위 명</t>
    <phoneticPr fontId="2" type="noConversion"/>
  </si>
  <si>
    <t>NCS 
능력단위 요소 분류번호 및 능력단위요소 명</t>
    <phoneticPr fontId="2" type="noConversion"/>
  </si>
  <si>
    <t>[팀장역량] 탁월한 팀장의 성과비법 - 혁신&amp;코칭</t>
    <phoneticPr fontId="17" type="noConversion"/>
  </si>
  <si>
    <t>Orientation</t>
  </si>
  <si>
    <t>Intro</t>
  </si>
  <si>
    <t>Knowing</t>
  </si>
  <si>
    <t>Ice Breaking</t>
    <phoneticPr fontId="2" type="noConversion"/>
  </si>
  <si>
    <t>Part 1</t>
    <phoneticPr fontId="2" type="noConversion"/>
  </si>
  <si>
    <t>Part 2</t>
    <phoneticPr fontId="2" type="noConversion"/>
  </si>
  <si>
    <t>Doing</t>
  </si>
  <si>
    <t>Sharing</t>
  </si>
  <si>
    <t>Quiz</t>
  </si>
  <si>
    <t>Summary</t>
  </si>
  <si>
    <t>Outro</t>
  </si>
  <si>
    <t>Ice Breaking</t>
    <phoneticPr fontId="2" type="noConversion"/>
  </si>
  <si>
    <t>Part 1</t>
    <phoneticPr fontId="2" type="noConversion"/>
  </si>
  <si>
    <t>Part 2</t>
    <phoneticPr fontId="2" type="noConversion"/>
  </si>
  <si>
    <t>해당 모듈 학습소개</t>
    <phoneticPr fontId="2" type="noConversion"/>
  </si>
  <si>
    <t>학습시간 산정 제외</t>
  </si>
  <si>
    <t>학습목표 확인</t>
  </si>
  <si>
    <t>학습 관련 사례 제시</t>
    <phoneticPr fontId="2" type="noConversion"/>
  </si>
  <si>
    <t>학습주제 강의진행</t>
  </si>
  <si>
    <t>학습 관련 명언 제시</t>
    <phoneticPr fontId="2" type="noConversion"/>
  </si>
  <si>
    <t>학습자 의견 입력</t>
    <phoneticPr fontId="2" type="noConversion"/>
  </si>
  <si>
    <t>학습평가</t>
    <phoneticPr fontId="2" type="noConversion"/>
  </si>
  <si>
    <t>학습정리 내용 확인</t>
  </si>
  <si>
    <t>학습평가</t>
  </si>
  <si>
    <t>혁신에 대한 오해, 혁신을 혁신하라</t>
    <phoneticPr fontId="17" type="noConversion"/>
  </si>
  <si>
    <t>혁신의 장애물과 경험의 함정</t>
    <phoneticPr fontId="17" type="noConversion"/>
  </si>
  <si>
    <t>혁신의 핵심은 사람이다, 조직문화 혁신</t>
  </si>
  <si>
    <t>혁신의 핵심은 사람이다, 조직문화 혁신</t>
    <phoneticPr fontId="17" type="noConversion"/>
  </si>
  <si>
    <t>혁신의 목적은 생존이다, 비즈니스 혁신</t>
    <phoneticPr fontId="17" type="noConversion"/>
  </si>
  <si>
    <t>혁신을 위한 창조, 비즈니스 창의력</t>
    <phoneticPr fontId="17" type="noConversion"/>
  </si>
  <si>
    <t>창조적으로 일하는 사람은 뭔가 다르다</t>
    <phoneticPr fontId="17" type="noConversion"/>
  </si>
  <si>
    <t xml:space="preserve">Real Story </t>
    <phoneticPr fontId="2" type="noConversion"/>
  </si>
  <si>
    <t>팀 존재이유와 목표설정</t>
    <phoneticPr fontId="2" type="noConversion"/>
  </si>
  <si>
    <t>팀장의 역할과 성과</t>
    <phoneticPr fontId="2" type="noConversion"/>
  </si>
  <si>
    <t>합리적인 팀 운영</t>
    <phoneticPr fontId="2" type="noConversion"/>
  </si>
  <si>
    <t>팀 리더로서의 역량개발</t>
    <phoneticPr fontId="2" type="noConversion"/>
  </si>
  <si>
    <t>혁신을 위한 3가지 SIGHT + Asking</t>
    <phoneticPr fontId="17" type="noConversion"/>
  </si>
  <si>
    <t>팀장은 혁신을 위해 어떤 역할을 할 것인가?</t>
    <phoneticPr fontId="17" type="noConversion"/>
  </si>
  <si>
    <t>팀을 어떻게 경영할 것인가?</t>
    <phoneticPr fontId="17" type="noConversion"/>
  </si>
  <si>
    <t>해당 모듈 학습소개</t>
    <phoneticPr fontId="2" type="noConversion"/>
  </si>
  <si>
    <t>실천사항 확인 및 다운</t>
    <phoneticPr fontId="2" type="noConversion"/>
  </si>
  <si>
    <t>Intro</t>
    <phoneticPr fontId="2" type="noConversion"/>
  </si>
  <si>
    <t xml:space="preserve">Real Story </t>
    <phoneticPr fontId="2" type="noConversion"/>
  </si>
  <si>
    <t>팀 역량  육성의 필요성</t>
    <phoneticPr fontId="2" type="noConversion"/>
  </si>
  <si>
    <t>팀원 육성 방향</t>
    <phoneticPr fontId="2" type="noConversion"/>
  </si>
  <si>
    <t>육성방법- 동기부여</t>
    <phoneticPr fontId="2" type="noConversion"/>
  </si>
  <si>
    <t>육성방법- 권한위임</t>
    <phoneticPr fontId="2" type="noConversion"/>
  </si>
  <si>
    <t>팀 역량을 어떻게 끌어올릴 것인가?</t>
    <phoneticPr fontId="17" type="noConversion"/>
  </si>
  <si>
    <t>팀 경영 3요소 Power-Credit-Knowledge</t>
    <phoneticPr fontId="17" type="noConversion"/>
  </si>
  <si>
    <t>팀원의 조건, 리더의 방식</t>
    <phoneticPr fontId="17" type="noConversion"/>
  </si>
  <si>
    <t>지시에도 원칙이 있다</t>
    <phoneticPr fontId="17" type="noConversion"/>
  </si>
  <si>
    <t>의사소통에도 요령이 있다</t>
    <phoneticPr fontId="17" type="noConversion"/>
  </si>
  <si>
    <t>조직에서 인정 받기 위한 4가지 조건</t>
    <phoneticPr fontId="17" type="noConversion"/>
  </si>
  <si>
    <t>C-Level로 사고해야 C-Level 이 될 수 있다</t>
    <phoneticPr fontId="17" type="noConversion"/>
  </si>
  <si>
    <t>혁신에 대한 오해, 혁신을 혁신하라!</t>
    <phoneticPr fontId="2" type="noConversion"/>
  </si>
  <si>
    <t>1. 가짜 혁신의 현장, 진짜 혁신이란?
2. 혁신의 필요성
3. 기업에게 혁신이 필요한 진짜 이유
4. 실패를 대하는 태도가 혁신을 만듦</t>
    <phoneticPr fontId="2" type="noConversion"/>
  </si>
  <si>
    <t>혁신의 장애물과 경험의 함정</t>
    <phoneticPr fontId="2" type="noConversion"/>
  </si>
  <si>
    <t>1. 경험에 함정에 대한 이해와 경각심을 가질 수 있다.
2. 우리 조직의 혁신 문제점이자, 우리가 가진 혁신의 방향에 대해 다시 생각할 수 있다.</t>
    <phoneticPr fontId="2" type="noConversion"/>
  </si>
  <si>
    <t>1. 누가 우리 조직의 혁신을 가로막는  주범인가?
2. 모든 기업의 치명적 위기,  경험의 함정
3. 기업의 수명이 점점 짧아지는  이유는? 
4. 왜 거대기업과 1등 기업이 위기를  맞는가?</t>
    <phoneticPr fontId="2" type="noConversion"/>
  </si>
  <si>
    <t>1. 혁신에서 가장 중요한 것이 조직의 문화이자 조직의 구성원임을 알 수 있다. 
2. 조직 문화를 어떻게 혁신할 것인지에 대해 보다 구체적인 고민을 할 수 있다.</t>
    <phoneticPr fontId="2" type="noConversion"/>
  </si>
  <si>
    <t>1. 혁신을 위한 조직 문화의 다양한 시도
2. 혁신의 주체가 될 사람을   어떻게 대하는가?
3. 피플팀과 토탈리더십,  개인평가 폐지 등 사람을 위한 새로운 변화</t>
    <phoneticPr fontId="2" type="noConversion"/>
  </si>
  <si>
    <t>혁신의 목적은 생존이다, 비즈니스 혁신</t>
    <phoneticPr fontId="2" type="noConversion"/>
  </si>
  <si>
    <t>1. 비즈니스에서 필요한 혁신에 대해 구체적으로 이해할 수 있다.
2. 혁신의 방법에 대해 이해를 하고, 기업(조직)에 어떻게 적용할지 생각해 볼 수 있다.</t>
    <phoneticPr fontId="2" type="noConversion"/>
  </si>
  <si>
    <t>1. 비즈니스에선 어떤 혁신을 해야 하는가?
2. 파괴적 혁신 vs 존속적 혁신
3.  스티브잡스의 4단계 혁신</t>
    <phoneticPr fontId="2" type="noConversion"/>
  </si>
  <si>
    <t>혁신을 위한 창조, 비즈니스 창의력</t>
    <phoneticPr fontId="2" type="noConversion"/>
  </si>
  <si>
    <t>1. 창의력을 방법론에 의존하는 기능적, 기술적인 일이라는 오해를 풀 수 있다.
2. 창의적 업무 수행을 위해 진짜 필요한 것이 무엇인지 이해할 수 있다.</t>
    <phoneticPr fontId="2" type="noConversion"/>
  </si>
  <si>
    <t xml:space="preserve">1. 창의력에 대한 오해 &amp; 아이디어에 대한 집착을 버려라
2. 창조적인 문제해결능력은 어디에서 나오는가? 
3. 아이디어 발상과 방법론을 버려라, 진짜 창조는 어디서 나오는가?
4. 아이디어 X 실행력 = 비즈니스 가치(혁신)
</t>
    <phoneticPr fontId="2" type="noConversion"/>
  </si>
  <si>
    <t>창조적으로 일하는 사람은 뭔가 다르다</t>
    <phoneticPr fontId="2" type="noConversion"/>
  </si>
  <si>
    <t>1. 창의적으로 업무 수행할 수 있는 동기부여를 창조적으로 일하는 기업과 조직의 사례를 통해 습득할 수 있다.
2. 창조적으로 일하는 것이란 무엇인지에 대해 진지하게 고민하고, 실제 조직에서 적용할 방법을 모색할 수 있다.</t>
    <phoneticPr fontId="2" type="noConversion"/>
  </si>
  <si>
    <t>1. 당신은 창조적으로 일하고 있는가?
2. 어떻게 하면 창조적으로 일하는  사람이 되는가?
3. 당신의 조직은 창조적으로 일하고 있는가? 
4. 창조적으로 일하는 기업이 왜 중요한가? 결국 혁신과 생존의 문제!</t>
    <phoneticPr fontId="2" type="noConversion"/>
  </si>
  <si>
    <t>혁신을 위한 3가지 SIGHT + Asking</t>
    <phoneticPr fontId="2" type="noConversion"/>
  </si>
  <si>
    <t>1. CrossSight+ForeSight+InSight의 중요성을 인식할 수 있다.
2. 질문의 중요성에 대한 인식과 함께, 조직에서 질문이 활성화될 수 있는 방법을 모색할 수 있다.</t>
    <phoneticPr fontId="2" type="noConversion"/>
  </si>
  <si>
    <t>1. CrossSight+ForeSight+InSight, 왜 3가지가 중요한가?
2. 혁신과 변화를 위해서는 트렌드와 미래에 관심을 가져라
3. 혁신과 질문의 상관관계 &amp; 당신의 조직에 질문하기 클럽을 만들어라</t>
    <phoneticPr fontId="2" type="noConversion"/>
  </si>
  <si>
    <t>팀장은 혁신을 위해 어떤 역할을 할 것인가?</t>
    <phoneticPr fontId="2" type="noConversion"/>
  </si>
  <si>
    <t>1. 조직의 혁신을 위해 팀장으로서 무엇을 해야할 것인지에 대한 답을 찾을 수 있다.
2. 팀장으로서 창조적이고, 혁신적인 조직을 어떻게 만들지 구체적으로 고민해 볼 수 있다.</t>
    <phoneticPr fontId="2" type="noConversion"/>
  </si>
  <si>
    <t>1. 팀장의 혁신 역할론 &amp; 혁신을 위한 팀장의 태도
2. 혁신을 위해 기본과 초심으로 돌아가라!
3. 팀장의 창조적 리더십, 우린 어떤 팀장이 될 것인가?
4. 경영진 리더십의 보완과 확산
5. 혁신의 관점에서, 당신은 어떤 팀을 만들 것인가?</t>
    <phoneticPr fontId="2" type="noConversion"/>
  </si>
  <si>
    <t>팀을 어떻게 경영할 것인가?</t>
    <phoneticPr fontId="2" type="noConversion"/>
  </si>
  <si>
    <t xml:space="preserve">1. 팀장이 갖추어야 할 기본적인 관점을 정립할 수 있다. 
2. 팀을 이끌어가는 기본방향과 의사결정의 바람직한 방식을 설명할 수 있다. 
3. 팀을 창의적이면서도 질서 있게 운영하는 기본 개념을 설명할 수 있다. 
4. 팀 리더로서 갖추어야 할 기본적 역량요소를 설명할 수 있다. </t>
    <phoneticPr fontId="2" type="noConversion"/>
  </si>
  <si>
    <r>
      <t>1. 팀 존재이유와 목표설정
2. 방향설정과 의사결정
3. 합리적인 팀 운영
4</t>
    </r>
    <r>
      <rPr>
        <b/>
        <sz val="10"/>
        <color indexed="8"/>
        <rFont val="맑은 고딕"/>
        <family val="3"/>
        <charset val="129"/>
      </rPr>
      <t xml:space="preserve">. </t>
    </r>
    <r>
      <rPr>
        <sz val="10"/>
        <color indexed="8"/>
        <rFont val="맑은 고딕"/>
        <family val="3"/>
        <charset val="129"/>
      </rPr>
      <t>팀 리더로서의 역량개발</t>
    </r>
    <phoneticPr fontId="2" type="noConversion"/>
  </si>
  <si>
    <t>팀 역량을 어떻게 끌어올릴 것인가?</t>
    <phoneticPr fontId="2" type="noConversion"/>
  </si>
  <si>
    <t>1. 팀 전체 역량이 팀장의 역량임을 이해할 수 있다.
2. 팀원 육성의 목표설정, 경험과 지식 공유 등 기본방향을 정립할 수 있다.
3. 팀원 동기부여로 자발적이고 창의적인 팀원을 육성하는 방향을  이해할 수 있다.
4. 권한위임의 기본요소와 방법을 이해할 수 있다.</t>
    <phoneticPr fontId="2" type="noConversion"/>
  </si>
  <si>
    <t>1. 팀 역량 육성의 필요성
2. 팀원 육성 방향
3. 육성방법 – 동기부여
4. 육성방법 - 권한위임</t>
    <phoneticPr fontId="2" type="noConversion"/>
  </si>
  <si>
    <t>팀 경영 3요소 Power-Credit-Knowledge</t>
    <phoneticPr fontId="2" type="noConversion"/>
  </si>
  <si>
    <t>1. 단순히 권한만 행사하는 관리가 아닌 리더십을 발휘할 수 있다.
2. 팀장으로서 파워는 존경과 권위의 확보에서 출발함을 자각할 수 있다.
3. 팀원들이 장기적으로 헌신하기 위해서는 신뢰가 기반이 되어야 함을 자각할 수 있다.
4. 정보감수성과 현실에 대한 통찰력을 갖추어야 리더로 인정받을 수 있음을 자각할 수 있다.</t>
    <phoneticPr fontId="2" type="noConversion"/>
  </si>
  <si>
    <t>1. 팀 매니지먼트의 필요성
2. 존경과 권위 확보(Power)
3. 장기적인 헌신 이끌기(Credit)
4. 정보감수성과 통찰력(knowledge)</t>
    <phoneticPr fontId="2" type="noConversion"/>
  </si>
  <si>
    <t>팀원의 조건, 리더의 방식</t>
    <phoneticPr fontId="2" type="noConversion"/>
  </si>
  <si>
    <r>
      <t>1. 리더십-팔로우십이 상호작용하기 위해 필요한 팀원 기본자질을 이해할 수 있다.
2</t>
    </r>
    <r>
      <rPr>
        <b/>
        <sz val="10"/>
        <color indexed="8"/>
        <rFont val="맑은 고딕"/>
        <family val="3"/>
        <charset val="129"/>
      </rPr>
      <t xml:space="preserve">. </t>
    </r>
    <r>
      <rPr>
        <sz val="10"/>
        <color indexed="8"/>
        <rFont val="맑은 고딕"/>
        <family val="3"/>
        <charset val="129"/>
      </rPr>
      <t>조직을 해치는 팀원의 속성을 이해하고 대처하는 방법을 적용할 수 있다.
3. 좋은 일과 나쁜 일 등 다양한 상황에 적절히 대처하는 방법을 적용할 수 있다.
4. 리더로서 권한행사를 하는 기본원칙을 이해하고 방법을 적용할 수 있다.</t>
    </r>
    <phoneticPr fontId="2" type="noConversion"/>
  </si>
  <si>
    <t>1. 기본적인 팀원의 조건
2. 부적절한 팀원의 관리
3. 다양한 상황 속 팀원의 관리
4. 리더의 권한 행사</t>
    <phoneticPr fontId="2" type="noConversion"/>
  </si>
  <si>
    <t>지시에도 원칙이 있다</t>
    <phoneticPr fontId="2" type="noConversion"/>
  </si>
  <si>
    <t>1. 과제를 부과할 때 명령과 의사소통 체계의 중요성을 이해할 수 있다.
2. 지시할 때의 기본태도와 지켜야 할 원칙을 이해할 수 있다.
3. 효과적인 피드백을 위한 기본 요소를 이해할 수 있다.
4. 리더의 기본 덕목인 경청의 중요성을 이해하고 스킬을 적용할 수 있다.</t>
    <phoneticPr fontId="2" type="noConversion"/>
  </si>
  <si>
    <t xml:space="preserve">1. 과제 부과 스킬
2. 지시 스킬
3. 피드백 스킬
4. 경청 스킬 </t>
    <phoneticPr fontId="2" type="noConversion"/>
  </si>
  <si>
    <t>의사소통에도 요령이 있다</t>
    <phoneticPr fontId="2" type="noConversion"/>
  </si>
  <si>
    <t>1. 조직내부 의사결정의 특성을 이해하고 팀 단위 효과적인 결정방법을 적용할 수 있다.
2. 조직내부 갈등구조의 본질을 이해하고 팀 단위 대처방법을 적용할 수 있다.
3. 회의를 효과적으로 이끌기 위한 원칙을 이해할 수 있다.
4. 업무 외 스킨십의 적절한 활용을 통한 팀 활성화 방안을 모색할 수 있다.</t>
    <phoneticPr fontId="2" type="noConversion"/>
  </si>
  <si>
    <t>1. 팀 의사결정 스킬
2. 갈등관리 스킬
3. 회의 커뮤니케이션 스킬
4. 업무 외 커뮤니케이션 스킬</t>
    <phoneticPr fontId="2" type="noConversion"/>
  </si>
  <si>
    <t>조직에서 인정 받기 위한 4가지 조건</t>
    <phoneticPr fontId="2" type="noConversion"/>
  </si>
  <si>
    <t>1. 팀원들의 성과를 내외부 고객에게 세일즈하는 의미를  이해할 수 있다.
2. 평판의 중요성을 이해하고 좋은 평판을 확보하는 방법론을  적용할 수 있다.
3. 사내 정치의 본질을 이해하고 대처하는 방법을 적용할 수 있다.
4. 대외 네트워크의 양적 질적 측면을 이해하고 확충방법을 모색할 수 있다.</t>
    <phoneticPr fontId="2" type="noConversion"/>
  </si>
  <si>
    <t>1. 팀 세일즈
2. 평판 관리
3. 사내 정치력
4. 네트워크 관리</t>
    <phoneticPr fontId="2" type="noConversion"/>
  </si>
  <si>
    <t>C-Level로 사고해야 C-Level이 될 수 있다</t>
    <phoneticPr fontId="2" type="noConversion"/>
  </si>
  <si>
    <t>1. C-Level 관점 사고로 미래 경영진으로 성장하는 기반을 이해할 수 있다.
2. 1차 의사결정자로서 팀장이 갖추어야 할 판단력 요소를 파악할 수 있다.
3. 경영진 리더십을 보완하고 확산하기 위한 조직 내 역할을 이해할 수 있다.
4. 장기적으로 성공하고 초일류 기업으로 도약하는 조직문화의 필요성을 인식할 수 있다.</t>
    <phoneticPr fontId="2" type="noConversion"/>
  </si>
  <si>
    <t>1. C-Level 관점의 사고
2. 합리적인 판단력
3. 경영진 리더십의 보완과 확산
4. 합리적 조직문화 조성</t>
    <phoneticPr fontId="2" type="noConversion"/>
  </si>
  <si>
    <t>1. 학습에 대해 전반적으로 소개함 
2. 학습 차시명에 대한 안내 제시
3. 학습목표를 제시함
4. 학습에 관련된 사례를 교수님의 영상을 통해 제시함
5. 학습주제별 교수님 강의학습 진행함
6. 학습관련 명언을 제시함
7. 학습주제와 관련된 질문에 대해서 의견을 작성함 
8. Quiz를 통해 학업성취도를 점검함
9. 주요 학습내용의 요약내용을 확인함으로써 핵심내용에 대한 파지 및 전이를 향상시킴
10. 다음 학습에 대한 안내하고 이동할 수 있도록 유도함</t>
    <phoneticPr fontId="2" type="noConversion"/>
  </si>
  <si>
    <t>1. 학습 차시명에 대한 안내 제시
2. 학습목표를 제시함
3. 학습에 관련된 사례를 교수님의 영상을 통해 제시함
4. 학습주제별 교수님 강의학습 진행함
5. 학습관련 명언을 제시함
6. 학습주제와 관련된 질문에 대해서 의견을 작성함 
7. Quiz를 통해 학업성취도를 점검함
8. 주요 학습내용의 요약내용을 확인함으로써 핵심내용에 대한 파지 및 전이를 향상시킴
9. 다음 학습에 대한 안내하고 이동할 수 있도록 유도함</t>
    <phoneticPr fontId="2" type="noConversion"/>
  </si>
  <si>
    <t>1. 학습 차시명에 대한 안내 제시
2. 학습목표를 제시함
3. 학습에 관련된 사례를 교수님의 영상을 통해 제시함
4. 학습주제별 교수님 강의학습 진행함
5. 학습 주제에 따른 실천사항을 다운로드하여 작성함
6. 학습주제와 관련된 질문에 대해서 의견을 작성함 
7. Quiz를 통해 학업성취도를 점검함
8. 주요 학습내용의 요약내용을 확인함으로써 핵심내용에 대한 파지 및 전이를 향상시킴
9. 다음 학습에 대한 안내하고 이동할 수 있도록 유도함</t>
    <phoneticPr fontId="2" type="noConversion"/>
  </si>
  <si>
    <t>객관식</t>
    <phoneticPr fontId="2" type="noConversion"/>
  </si>
  <si>
    <t xml:space="preserve">맥킨지의 2015년 기준으로, 기업의 평균수명은 얼마인가? </t>
    <phoneticPr fontId="2" type="noConversion"/>
  </si>
  <si>
    <t xml:space="preserve">30년 </t>
    <phoneticPr fontId="2" type="noConversion"/>
  </si>
  <si>
    <t>15년</t>
    <phoneticPr fontId="2" type="noConversion"/>
  </si>
  <si>
    <t>10년</t>
    <phoneticPr fontId="2" type="noConversion"/>
  </si>
  <si>
    <t>5년</t>
    <phoneticPr fontId="2" type="noConversion"/>
  </si>
  <si>
    <t xml:space="preserve">포드의 위기를 살린 경영자로 평가 받는 CEO는 누구였을까? </t>
    <phoneticPr fontId="2" type="noConversion"/>
  </si>
  <si>
    <t>Michael Hannan</t>
    <phoneticPr fontId="2" type="noConversion"/>
  </si>
  <si>
    <t>Tony Stark</t>
    <phoneticPr fontId="2" type="noConversion"/>
  </si>
  <si>
    <t>Henry Ford</t>
    <phoneticPr fontId="2" type="noConversion"/>
  </si>
  <si>
    <t>Alan Mulally</t>
    <phoneticPr fontId="2" type="noConversion"/>
  </si>
  <si>
    <t>실패의 낙인 효과(Stigma Effect)를 없애기 위해 체계적으로 노력하는 기업으로, 직원들에게 풀 수 없는 과제를 줘서 실패를 훈련시키는 기업은 어디인가?</t>
    <phoneticPr fontId="2" type="noConversion"/>
  </si>
  <si>
    <t>Facebook</t>
    <phoneticPr fontId="2" type="noConversion"/>
  </si>
  <si>
    <t>Google</t>
  </si>
  <si>
    <t>Samsung</t>
    <phoneticPr fontId="2" type="noConversion"/>
  </si>
  <si>
    <t>Ford</t>
    <phoneticPr fontId="2" type="noConversion"/>
  </si>
  <si>
    <t>객관식</t>
    <phoneticPr fontId="2" type="noConversion"/>
  </si>
  <si>
    <t xml:space="preserve">다이슨의 창업자 제임스 다이슨은 혁신적인 진공청소기를 만들기 위해서 5년간 총 몇번의 실패를 거쳤을까? </t>
    <phoneticPr fontId="2" type="noConversion"/>
  </si>
  <si>
    <t>51번</t>
    <phoneticPr fontId="2" type="noConversion"/>
  </si>
  <si>
    <t>512번</t>
    <phoneticPr fontId="2" type="noConversion"/>
  </si>
  <si>
    <t>5127번</t>
    <phoneticPr fontId="2" type="noConversion"/>
  </si>
  <si>
    <t>51278번</t>
    <phoneticPr fontId="2" type="noConversion"/>
  </si>
  <si>
    <t>실패를 경험이라며, 실패에서도 많은걸 배운다는 기업 문화를 가진 다이슨의 날개없는 선풍기는 다른 연구의 실패에서 비롯되었다. 과연 어떤 제품을 연구하다 실패한 것이 날개 없는 선풍기를 만드는 아이디어가 되었을까?</t>
    <phoneticPr fontId="2" type="noConversion"/>
  </si>
  <si>
    <t>진공청소기</t>
    <phoneticPr fontId="2" type="noConversion"/>
  </si>
  <si>
    <t>드라이기</t>
    <phoneticPr fontId="2" type="noConversion"/>
  </si>
  <si>
    <t>에어컨</t>
    <phoneticPr fontId="2" type="noConversion"/>
  </si>
  <si>
    <t>환풍기</t>
    <phoneticPr fontId="2" type="noConversion"/>
  </si>
  <si>
    <t xml:space="preserve">창조적 실패를 인정하고, 창조적 실패에 대해서는 상을 주거나 장려를 한 기업이 아닌 곳은 어디인가? </t>
    <phoneticPr fontId="2" type="noConversion"/>
  </si>
  <si>
    <t>LG전자</t>
    <phoneticPr fontId="2" type="noConversion"/>
  </si>
  <si>
    <t>BMW</t>
    <phoneticPr fontId="2" type="noConversion"/>
  </si>
  <si>
    <t>Honda</t>
    <phoneticPr fontId="2" type="noConversion"/>
  </si>
  <si>
    <t>3M</t>
    <phoneticPr fontId="2" type="noConversion"/>
  </si>
  <si>
    <t xml:space="preserve">조직이론의 거장이자 캐나다 맥길대학 교수인 Henry Mintzberg가 말한, 학습(Learning) 못지 않게 중요하다고 한 이것은 과연 무엇인가? </t>
    <phoneticPr fontId="2" type="noConversion"/>
  </si>
  <si>
    <t>문화(Culture)</t>
    <phoneticPr fontId="2" type="noConversion"/>
  </si>
  <si>
    <t>혁신(Innovation)</t>
  </si>
  <si>
    <t>망각(Unlearning)</t>
    <phoneticPr fontId="2" type="noConversion"/>
  </si>
  <si>
    <t>구조화된 관성(Structured Inertia)</t>
    <phoneticPr fontId="2" type="noConversion"/>
  </si>
  <si>
    <t>1등 기업들이 쉽게 빠지는 것으로서, 요즘 기업들에게 직면한 가장 큰 위기 요소이며, 과거에 이뤄놓은 성공의 경험이자 기존 조직의 관성이 만들어놓은 이것을 무엇이라고 하는가?</t>
    <phoneticPr fontId="2" type="noConversion"/>
  </si>
  <si>
    <t>대기업병</t>
    <phoneticPr fontId="2" type="noConversion"/>
  </si>
  <si>
    <t>1등 만능주의</t>
    <phoneticPr fontId="2" type="noConversion"/>
  </si>
  <si>
    <t>조직적 태도</t>
    <phoneticPr fontId="2" type="noConversion"/>
  </si>
  <si>
    <t>경험의 함정</t>
    <phoneticPr fontId="2" type="noConversion"/>
  </si>
  <si>
    <t xml:space="preserve">위기에 대한 선제적 대응이자 선제적 구조조정의 사례로 언급한 기업이 아닌 곳은? </t>
    <phoneticPr fontId="2" type="noConversion"/>
  </si>
  <si>
    <t>DUPONT</t>
    <phoneticPr fontId="2" type="noConversion"/>
  </si>
  <si>
    <t>AMORE PACIFIC</t>
    <phoneticPr fontId="2" type="noConversion"/>
  </si>
  <si>
    <t>DYSON</t>
    <phoneticPr fontId="2" type="noConversion"/>
  </si>
  <si>
    <t>SIEMENS</t>
    <phoneticPr fontId="2" type="noConversion"/>
  </si>
  <si>
    <t xml:space="preserve">1802년 설립된 미국의 DUPONT은 숱한 위기를 극복하고 현재까지 건재하다. 그들의 핵심 사업이었던 정유, 화학 섬유 사업에 대한 비중이 크게 달라졌는데 1992년까진 전체 매출의 60% 였던 것이 현재는 매출의 몇 %를 차지할까? </t>
    <phoneticPr fontId="2" type="noConversion"/>
  </si>
  <si>
    <t xml:space="preserve">현대카드•현대캐피탈에서 매월 한번씩 임원들의 Market Place가 열리는데, 이 회의방식을 벤치마킹해서 적용한 곳은 어디인가? </t>
    <phoneticPr fontId="2" type="noConversion"/>
  </si>
  <si>
    <t>서울시 집단지성광장</t>
    <phoneticPr fontId="2" type="noConversion"/>
  </si>
  <si>
    <t>청와대 시장탐방단</t>
    <phoneticPr fontId="2" type="noConversion"/>
  </si>
  <si>
    <t>구글 20%룰</t>
    <phoneticPr fontId="2" type="noConversion"/>
  </si>
  <si>
    <t>IBM 72시간 끝장토론</t>
    <phoneticPr fontId="2" type="noConversion"/>
  </si>
  <si>
    <t xml:space="preserve">직급을 없애고 호칭을 평등하게 쓰게 만든 기업이 아닌 곳은 어디인가? </t>
    <phoneticPr fontId="2" type="noConversion"/>
  </si>
  <si>
    <t>CJ</t>
    <phoneticPr fontId="2" type="noConversion"/>
  </si>
  <si>
    <t>LG</t>
    <phoneticPr fontId="2" type="noConversion"/>
  </si>
  <si>
    <t>SK telecom</t>
    <phoneticPr fontId="2" type="noConversion"/>
  </si>
  <si>
    <t>GE, P&amp;G 등 미국 기업의 40% 이상이 적극 활용한다는 멘토링 방식으로, 후배가 선배에게 하는 멘토링을 무엇이라 하는가?</t>
    <phoneticPr fontId="2" type="noConversion"/>
  </si>
  <si>
    <t>Reverse Mentoring</t>
    <phoneticPr fontId="2" type="noConversion"/>
  </si>
  <si>
    <t>Low Mentoring</t>
    <phoneticPr fontId="2" type="noConversion"/>
  </si>
  <si>
    <t>High Mentoring</t>
  </si>
  <si>
    <t>Junior Mentoring</t>
    <phoneticPr fontId="2" type="noConversion"/>
  </si>
  <si>
    <t>하버드대 경영대학원 클레이튼 크리스텐슨(Clayton Christensen) 교수가 창시한 용어로, 기존 산업의 경쟁질서를 파괴하여 새로운 경쟁우위와 새로운 비즈니스 생태계를 만드는 것으로서, 새로운 시장과 새로운 사업을 창출하여 기존의 시장과 사업의 경쟁질서를 파괴하는 것을 무엇이라고 하는가?</t>
    <phoneticPr fontId="2" type="noConversion"/>
  </si>
  <si>
    <t>존속적 혁신</t>
    <phoneticPr fontId="2" type="noConversion"/>
  </si>
  <si>
    <t>파괴적 혁신</t>
    <phoneticPr fontId="2" type="noConversion"/>
  </si>
  <si>
    <t>창조적 파괴</t>
    <phoneticPr fontId="2" type="noConversion"/>
  </si>
  <si>
    <t>혁신적 파괴</t>
    <phoneticPr fontId="2" type="noConversion"/>
  </si>
  <si>
    <t xml:space="preserve">모방하고 훔쳐라, 가진 것을 모두 합쳐라, 다르게 생각하라, 쉽게 단순화 해라 등 4가지 단계의 혁신을 선보인 혁신가는 누구인가? </t>
    <phoneticPr fontId="2" type="noConversion"/>
  </si>
  <si>
    <t>Iron Man</t>
    <phoneticPr fontId="2" type="noConversion"/>
  </si>
  <si>
    <t>Steve Jobs</t>
    <phoneticPr fontId="2" type="noConversion"/>
  </si>
  <si>
    <t>Bill Gates</t>
    <phoneticPr fontId="2" type="noConversion"/>
  </si>
  <si>
    <t>Mark Zuckerberg</t>
    <phoneticPr fontId="2" type="noConversion"/>
  </si>
  <si>
    <t>혁신 컨설팅회사 Fahenheit212의 혁신 전략을 수립하는 3단계 방법론에서, 2단계에 해당되는 증류 절차를 거치면서 하는 4가지 핵심 통찰에 속하지 않는 것은?</t>
    <phoneticPr fontId="2" type="noConversion"/>
  </si>
  <si>
    <t>핵심 정부 통찰</t>
    <phoneticPr fontId="2" type="noConversion"/>
  </si>
  <si>
    <t>핵심 소비자 통찰</t>
    <phoneticPr fontId="2" type="noConversion"/>
  </si>
  <si>
    <t>핵심 기업 통찰</t>
    <phoneticPr fontId="2" type="noConversion"/>
  </si>
  <si>
    <t>핵심 범주 통찰</t>
    <phoneticPr fontId="2" type="noConversion"/>
  </si>
  <si>
    <t xml:space="preserve">“The best way to predict the future is to Create it.(미래를 예측하는 최고의 방법은 창조하는 것이다.)” 라는 명언을 남긴 세계적 경영구루는 누구인가? </t>
    <phoneticPr fontId="2" type="noConversion"/>
  </si>
  <si>
    <t>Malcom Gladwell</t>
    <phoneticPr fontId="2" type="noConversion"/>
  </si>
  <si>
    <t>Tesler</t>
    <phoneticPr fontId="2" type="noConversion"/>
  </si>
  <si>
    <t>Peter Druker</t>
    <phoneticPr fontId="2" type="noConversion"/>
  </si>
  <si>
    <t>Jack Welck</t>
    <phoneticPr fontId="2" type="noConversion"/>
  </si>
  <si>
    <t>구성원의 자유발언을 통해 아이디어의 제시를 요구하여, 발상을 찾아내려는 방법은 무엇인가?</t>
    <phoneticPr fontId="2" type="noConversion"/>
  </si>
  <si>
    <t>시네틱스(Synetics)</t>
    <phoneticPr fontId="2" type="noConversion"/>
  </si>
  <si>
    <t>체크리스트법(Check List)</t>
    <phoneticPr fontId="2" type="noConversion"/>
  </si>
  <si>
    <t>브레인라이팅(Brain-writing)</t>
    <phoneticPr fontId="2" type="noConversion"/>
  </si>
  <si>
    <t>브레인스토밍(Brainstorming)</t>
    <phoneticPr fontId="2" type="noConversion"/>
  </si>
  <si>
    <t>혁신은 ‘아이디어’ 만으로 이뤄지지 않는다. (    )이 필요하다. ‘아이디어 X (     ) = 비즈니스 가치’, 여기서 (    ) 안에 공통으로 들어갈 말은 무엇인가?</t>
    <phoneticPr fontId="2" type="noConversion"/>
  </si>
  <si>
    <t>실행(력)</t>
    <phoneticPr fontId="2" type="noConversion"/>
  </si>
  <si>
    <t>행운</t>
    <phoneticPr fontId="2" type="noConversion"/>
  </si>
  <si>
    <t>자본</t>
    <phoneticPr fontId="2" type="noConversion"/>
  </si>
  <si>
    <t>창조</t>
    <phoneticPr fontId="2" type="noConversion"/>
  </si>
  <si>
    <t>고객과 직원 모두의 즐거움을 강조하며 '유머도 함께 판다'는 원칙을 갖고 운영하고 있는 회사는?</t>
    <phoneticPr fontId="2" type="noConversion"/>
  </si>
  <si>
    <t>아시아나 항공</t>
    <phoneticPr fontId="2" type="noConversion"/>
  </si>
  <si>
    <t>파머스 파티</t>
    <phoneticPr fontId="2" type="noConversion"/>
  </si>
  <si>
    <t>한국민속촌</t>
    <phoneticPr fontId="2" type="noConversion"/>
  </si>
  <si>
    <t>사우스웨스트 항공</t>
    <phoneticPr fontId="2" type="noConversion"/>
  </si>
  <si>
    <t xml:space="preserve">클레이튼 크리스텐슨 교수의 공저인 The Innovator’s DNA(국내 제목은 ‘이노베이터 DNA’)에서 소개한, 혁신가 DNA의 5가지 조건에 해당되지 않는 것은? </t>
    <phoneticPr fontId="2" type="noConversion"/>
  </si>
  <si>
    <t>연결</t>
    <phoneticPr fontId="2" type="noConversion"/>
  </si>
  <si>
    <t>질문</t>
    <phoneticPr fontId="2" type="noConversion"/>
  </si>
  <si>
    <t>우연</t>
    <phoneticPr fontId="2" type="noConversion"/>
  </si>
  <si>
    <t>네트워킹</t>
    <phoneticPr fontId="2" type="noConversion"/>
  </si>
  <si>
    <t>우리에게 필요한 안목이 아닌 것은?</t>
    <phoneticPr fontId="2" type="noConversion"/>
  </si>
  <si>
    <t>CrossSight</t>
    <phoneticPr fontId="2" type="noConversion"/>
  </si>
  <si>
    <t>ForeSight</t>
    <phoneticPr fontId="2" type="noConversion"/>
  </si>
  <si>
    <t>InSight</t>
    <phoneticPr fontId="2" type="noConversion"/>
  </si>
  <si>
    <t>OutSight</t>
    <phoneticPr fontId="2" type="noConversion"/>
  </si>
  <si>
    <t xml:space="preserve">“중요한 것은 질문을 멈추지 않는 것이다. 호기심은 그 자체만으로 존재할 이유가 있다. 신성한 호기심을 잃지 말자.”는 말을 남긴 세계적인 과학자는 누구인가? </t>
    <phoneticPr fontId="2" type="noConversion"/>
  </si>
  <si>
    <t>Marie Curie</t>
    <phoneticPr fontId="2" type="noConversion"/>
  </si>
  <si>
    <t>Stephen William Hawking</t>
    <phoneticPr fontId="2" type="noConversion"/>
  </si>
  <si>
    <t>Albert Einstein</t>
    <phoneticPr fontId="2" type="noConversion"/>
  </si>
  <si>
    <t>Galileo Galilei</t>
    <phoneticPr fontId="2" type="noConversion"/>
  </si>
  <si>
    <t xml:space="preserve">각 기업과 조직마다 필요한 ‘질문’ 활성화를 위해 제안한 클럽은 무엇인가? </t>
    <phoneticPr fontId="2" type="noConversion"/>
  </si>
  <si>
    <t>오피스 클럽</t>
    <phoneticPr fontId="2" type="noConversion"/>
  </si>
  <si>
    <t>질문하기 클럽</t>
    <phoneticPr fontId="2" type="noConversion"/>
  </si>
  <si>
    <t>야놀자 클럽</t>
    <phoneticPr fontId="2" type="noConversion"/>
  </si>
  <si>
    <t>Q&amp;A 클럽</t>
    <phoneticPr fontId="2" type="noConversion"/>
  </si>
  <si>
    <t xml:space="preserve">매일 다른 사람과 점심식사를 하며, 교류이자 공유를 습관으로 삼았다는 CEO는 누구일까? </t>
    <phoneticPr fontId="2" type="noConversion"/>
  </si>
  <si>
    <t>Howard Schultz</t>
  </si>
  <si>
    <t>Tony Stark</t>
  </si>
  <si>
    <t>Mark Zuckerberg</t>
  </si>
  <si>
    <t>James Dyson</t>
    <phoneticPr fontId="2" type="noConversion"/>
  </si>
  <si>
    <t xml:space="preserve">GE, HP, Apple, MS, CNN, Hyatt, MTV, FEDEX, MERCK 등 기업들의 공통점은 무엇인가? </t>
    <phoneticPr fontId="2" type="noConversion"/>
  </si>
  <si>
    <t>모두 경기 후퇴기에 설립되었다.</t>
  </si>
  <si>
    <t>모두 IT 기업이다.</t>
  </si>
  <si>
    <t>모두 경기 호황기에 설립되었다.</t>
  </si>
  <si>
    <t xml:space="preserve">모두 전문 경영인을 영입하였다. </t>
  </si>
  <si>
    <t xml:space="preserve"> George s. Day 와튼스쿨 교수가 쓴 &lt;혁신역량 극대화 전략&gt;에 소개된, 잘 통제된 성장 추진 및 성장 실현 프로세스와 결합해 혁신 역량을 낳는 ‘3C’에 해당되지 않는 것은? </t>
    <phoneticPr fontId="2" type="noConversion"/>
  </si>
  <si>
    <t>Culture</t>
  </si>
  <si>
    <t>Capability</t>
  </si>
  <si>
    <t>Cash</t>
  </si>
  <si>
    <t>Configuration</t>
  </si>
  <si>
    <t>대기업병 10대 징후에 속하지 않는 것은?</t>
  </si>
  <si>
    <t>조직 이기주의</t>
  </si>
  <si>
    <t>보고를 위한 무한대의 서류작업</t>
  </si>
  <si>
    <t>조직 혁신</t>
  </si>
  <si>
    <t>어려운 일은 주인 없이 계속 표류</t>
  </si>
  <si>
    <t>조직문화는 구호나 매뉴얼보단 반복된 훈련이나 몸에 익히는게 중요한데, 3개월에 한 번씩 매뉴얼대로 대피하는 실제 같은 훈련을 실시했고, 덕분에 911테러가 발생한 WTC 건물에서 99.6%의 생존률을 보인 기업은 어디인가?</t>
    <phoneticPr fontId="2" type="noConversion"/>
  </si>
  <si>
    <t xml:space="preserve">Honda </t>
  </si>
  <si>
    <t>GM</t>
  </si>
  <si>
    <t>GoldBank</t>
  </si>
  <si>
    <t>Morgan Stanley</t>
  </si>
  <si>
    <t>단기간에 최하위 팀을 경쟁력 있는 팀으로 혁신시킨 감독이자, 승리는 선수들 덕으로, 패배는 자기 탓으로 돌리는 것으로 유명한 감독은 누구인가?</t>
    <phoneticPr fontId="2" type="noConversion"/>
  </si>
  <si>
    <t>김성근</t>
  </si>
  <si>
    <t>김응룡</t>
  </si>
  <si>
    <t>이종운</t>
  </si>
  <si>
    <t>김기태</t>
  </si>
  <si>
    <t>팀장의 역할과 팀 운영에 대한 설명으로 가장 옳지 않은 것은?</t>
    <phoneticPr fontId="2" type="noConversion"/>
  </si>
  <si>
    <t>팀장은 조직의 등뼈다. 조직의 기본구조가 팀에서 시작되고, 의사결정의 출발점이 팀이기 때문이다.</t>
    <phoneticPr fontId="2" type="noConversion"/>
  </si>
  <si>
    <t>잘못된 결정보다 지연된 결정이 더 문제인 경우가 많다. 최악의 리더는 막연히 결정을 미루는 사람이다.</t>
    <phoneticPr fontId="2" type="noConversion"/>
  </si>
  <si>
    <t>팀은 고객에게 인정받을 수 있는 성과를 내야 한다. 멀게는 시장의 고객이고 가깝게는 회사 내의 고객이다.</t>
    <phoneticPr fontId="2" type="noConversion"/>
  </si>
  <si>
    <t>팀을 운영할 대는 합리성보다는 민주성에 초점을 맞추어야 한다.</t>
    <phoneticPr fontId="2" type="noConversion"/>
  </si>
  <si>
    <t>위임의 원칙으로 가장 적절하지 않은 것은?</t>
    <phoneticPr fontId="2" type="noConversion"/>
  </si>
  <si>
    <t>위임의 의미를 분명히 이해시켜야 한다.</t>
    <phoneticPr fontId="2" type="noConversion"/>
  </si>
  <si>
    <t>팀원이 부담스러울 수 있으므로, 업무에 대한 책임은 언급하지 않는 것이 좋다.</t>
    <phoneticPr fontId="2" type="noConversion"/>
  </si>
  <si>
    <t>관심을 계속 가지고 정기적으로 확인해야 한다.</t>
    <phoneticPr fontId="2" type="noConversion"/>
  </si>
  <si>
    <t>팀을 육성한다는 차원에서 인내심을 가지고 지켜봐야 한다.</t>
    <phoneticPr fontId="2" type="noConversion"/>
  </si>
  <si>
    <t>팀원 육성 방향에 대한 설명으로 가장 옳지 않은 것은?</t>
    <phoneticPr fontId="2" type="noConversion"/>
  </si>
  <si>
    <t>팀 목표는 10가지 이상으로 가능한 세분화해서 분명하게 정해야 한다.</t>
    <phoneticPr fontId="2" type="noConversion"/>
  </si>
  <si>
    <t>말꾼은 팀의 성과와 목표달성에 도움이 되지 않지만, 팀장의 적절한 커뮤니케이션은 필요하다.</t>
    <phoneticPr fontId="2" type="noConversion"/>
  </si>
  <si>
    <t>팀 내부의 지식과 경험이 공유될수록 각자의 경험과 역량은 커진다는 점을  이해해야 한다.</t>
    <phoneticPr fontId="2" type="noConversion"/>
  </si>
  <si>
    <t>팀장이 팀원의 신뢰성과 역량을 판단하는 나름의 기준과 방법을 가져야 효과적인 육성이 가능하다.</t>
    <phoneticPr fontId="2" type="noConversion"/>
  </si>
  <si>
    <t>동기부여에 대한 설명으로 가장 옳지 않은 것은?</t>
    <phoneticPr fontId="2" type="noConversion"/>
  </si>
  <si>
    <t>인간이란 자부심과 책임감을 가졌을 때 최선을 다한다. 자존심을 높이면 누구나  자부심을 지닌 전문가가 된다.</t>
    <phoneticPr fontId="2" type="noConversion"/>
  </si>
  <si>
    <t>금전적, 비금전적 인센티브가 모두 필요하다.</t>
    <phoneticPr fontId="2" type="noConversion"/>
  </si>
  <si>
    <t>가치와 자부심은 단기적인 필요조건이다.</t>
    <phoneticPr fontId="2" type="noConversion"/>
  </si>
  <si>
    <t xml:space="preserve">좋은 팀장은 팀원들이 능력을 발휘하는 여건을 만든다. </t>
    <phoneticPr fontId="2" type="noConversion"/>
  </si>
  <si>
    <t>우리가 일상적으로 접촉하는 사람들과의 감정계좌는 좀더 규칙적인 예입을 요구한다. 이 예입수단으로 가장 적절하지 않은 것은?</t>
    <phoneticPr fontId="2" type="noConversion"/>
  </si>
  <si>
    <t>상대방에 대한 이해심</t>
    <phoneticPr fontId="2" type="noConversion"/>
  </si>
  <si>
    <t>사소한 일에 대한 무관심</t>
    <phoneticPr fontId="2" type="noConversion"/>
  </si>
  <si>
    <t>기대의 명확화</t>
    <phoneticPr fontId="2" type="noConversion"/>
  </si>
  <si>
    <t>진지한 사과</t>
    <phoneticPr fontId="2" type="noConversion"/>
  </si>
  <si>
    <t>리더십에 대한 설명으로 옳지 않은 것은?</t>
    <phoneticPr fontId="2" type="noConversion"/>
  </si>
  <si>
    <t>형식적 리더십은 야구감독, 팀장이라는 타이틀을 얻음으로 생긴다.</t>
    <phoneticPr fontId="2" type="noConversion"/>
  </si>
  <si>
    <t>실질적 리더십은 리더의 자리에 걸맞은 역량과 지식을 가지고 있을 때 생긴다.</t>
    <phoneticPr fontId="2" type="noConversion"/>
  </si>
  <si>
    <t>형식적 리더십과 실질적 리더십의 간격이 클수록 팀은 보다 수월하게 운영될 수 있다.</t>
    <phoneticPr fontId="2" type="noConversion"/>
  </si>
  <si>
    <t>리더는 실제로 현장에서 팀원들을 이끌 수 있는 자신의 리더십을 확보해야 한다.</t>
    <phoneticPr fontId="2" type="noConversion"/>
  </si>
  <si>
    <t>장기적인 헌신 이끌기에 관한 설명으로 옳은 것은?</t>
    <phoneticPr fontId="2" type="noConversion"/>
  </si>
  <si>
    <t>팀원에게 도움을 청할 때 이익에 호소해서는 안 된다.</t>
  </si>
  <si>
    <t>조직 내부에도 평론가와 행동가가 있다, 성공하는 조직은 평론가가 인정받는다.</t>
    <phoneticPr fontId="2" type="noConversion"/>
  </si>
  <si>
    <t xml:space="preserve">팀장은 감정계좌의 잔고관리를 평소에 부지런히 해야 한다. </t>
    <phoneticPr fontId="2" type="noConversion"/>
  </si>
  <si>
    <t>팀장과 팀원간에 개설된 감정계좌의 잔고는 리더십이다.</t>
    <phoneticPr fontId="2" type="noConversion"/>
  </si>
  <si>
    <t>문제 직원의 관리 방법에 대한 설명으로 옳지 않은 것은?</t>
    <phoneticPr fontId="2" type="noConversion"/>
  </si>
  <si>
    <t>맡긴 일에 대해서 적극적인 피드백을 제공한다.</t>
  </si>
  <si>
    <t>리더는 문제 직원의 업무수행 과정을 지켜보고 문제가 발생하기 전에 개입한다.</t>
  </si>
  <si>
    <t>구성원들에 대해 신상필벌을 확실히 한다.</t>
  </si>
  <si>
    <t>해당업무의 목적과 수행이유를 명확히 알린다.</t>
  </si>
  <si>
    <t>갈등해소를 위한 방안으로 가장 옳은 것은?</t>
  </si>
  <si>
    <t>사람과 문제를 항상 함께 생각해야 한다.</t>
  </si>
  <si>
    <t>상대방의 입장에 대한 이해가 필요하다.</t>
  </si>
  <si>
    <t>나의 상황에 맞추어 해결책을 모색해야 한다.</t>
    <phoneticPr fontId="2" type="noConversion"/>
  </si>
  <si>
    <t>도출된 해결책에 관해서 팀 리더 혼자 알고 있어야 한다.</t>
  </si>
  <si>
    <t>지시스킬에 대한 설명으로 옳지 않은 것은?</t>
    <phoneticPr fontId="2" type="noConversion"/>
  </si>
  <si>
    <t>가능한 포괄적인 개념으로 지시해야 한다.</t>
    <phoneticPr fontId="2" type="noConversion"/>
  </si>
  <si>
    <t>과제는 분명히 정의해주어야 한다.</t>
    <phoneticPr fontId="2" type="noConversion"/>
  </si>
  <si>
    <t>시한을 분명히 해야 한다.</t>
    <phoneticPr fontId="2" type="noConversion"/>
  </si>
  <si>
    <t>전후의 사정은 논리적으로 이해시켜야 한다.</t>
    <phoneticPr fontId="2" type="noConversion"/>
  </si>
  <si>
    <t>과제부과의 원칙에 대한 설명으로 가장 옳은 것은?</t>
    <phoneticPr fontId="2" type="noConversion"/>
  </si>
  <si>
    <t>과제를 줄 때는 책임자를 지정하고 분명히 알린다.</t>
    <phoneticPr fontId="2" type="noConversion"/>
  </si>
  <si>
    <t>관련한 의사소통은 관련 담당자들로 다원화한다.</t>
    <phoneticPr fontId="2" type="noConversion"/>
  </si>
  <si>
    <t>필요해도 팀 전체가 오픈 커뮤니케이션을 하는 것은 지양해야 한다.</t>
    <phoneticPr fontId="2" type="noConversion"/>
  </si>
  <si>
    <t>팀 내 동일 직급에서는 상식선 서열이 존재해서는 안 된다.</t>
    <phoneticPr fontId="2" type="noConversion"/>
  </si>
  <si>
    <t>세미나형 회의 형태에 대한 설명으로 가장 옳은 것은?</t>
    <phoneticPr fontId="2" type="noConversion"/>
  </si>
  <si>
    <t>온라인이나 동영상을 활용하는 것은 크게 효과적이지 않다.</t>
    <phoneticPr fontId="2" type="noConversion"/>
  </si>
  <si>
    <t>발표-토의를 적절하게 배분하는 것이 필요하다.</t>
    <phoneticPr fontId="2" type="noConversion"/>
  </si>
  <si>
    <t>중요한 전달사항을 분명하고 짧게 전달하는 것이 필요하다.</t>
    <phoneticPr fontId="2" type="noConversion"/>
  </si>
  <si>
    <t>문제를 해결하기 위한 솔루션이 필요할 때 유용하다.</t>
    <phoneticPr fontId="2" type="noConversion"/>
  </si>
  <si>
    <t>생산적 회의를 위한 원칙으로 적절하지 않은 것은?</t>
    <phoneticPr fontId="2" type="noConversion"/>
  </si>
  <si>
    <t>회의 목적을 사전에 생각해 보고 적절한 회의 형태를 결정해야 한다.</t>
    <phoneticPr fontId="2" type="noConversion"/>
  </si>
  <si>
    <t>회의를 팀장의 연설장으로 만들어서는 안 된다.</t>
  </si>
  <si>
    <t>질서유지를 위해 회의와 적당한 거리를 유지해야 한다.</t>
    <phoneticPr fontId="2" type="noConversion"/>
  </si>
  <si>
    <t>회의 후 논의의 발전을 위해 결론을 내리지 않고 마무리해야 한다.</t>
  </si>
  <si>
    <t>팀 세일즈에 대한 설명으로 가장 옳지 않은 것은?</t>
    <phoneticPr fontId="2" type="noConversion"/>
  </si>
  <si>
    <t>팀장이 인정받는 데에는 개인의 실적이 무엇보다 가장 중요하다.</t>
  </si>
  <si>
    <t xml:space="preserve">팀장은 팀의 KPI를 측정, 관리, 개선하는 역할을 한다. </t>
    <phoneticPr fontId="2" type="noConversion"/>
  </si>
  <si>
    <t xml:space="preserve">팀장은 모든 팀원들의 노력과 실적에 대한 세일즈맨이다. </t>
    <phoneticPr fontId="2" type="noConversion"/>
  </si>
  <si>
    <t>팀장은 팀원들의 결과물을 내-외부 고객 모두에게 세일즈 해야 한다.</t>
    <phoneticPr fontId="2" type="noConversion"/>
  </si>
  <si>
    <t>네트워크 관리에 대한 설명으로 가장 옳지 않은 것은?</t>
    <phoneticPr fontId="2" type="noConversion"/>
  </si>
  <si>
    <t xml:space="preserve">21세기에는 정보망 지수인 NQ가 지능지수 IQ 보다 중요한 성공요인이다. </t>
    <phoneticPr fontId="2" type="noConversion"/>
  </si>
  <si>
    <t>잘 구축된  사내외 인적 네트워크는 중요한 자산이다.</t>
    <phoneticPr fontId="2" type="noConversion"/>
  </si>
  <si>
    <t xml:space="preserve">인맥은 양적으로 아는 사람의 숫자이고, 질적으로는 사람들과 쌓은 신뢰와 평판이다.  </t>
    <phoneticPr fontId="2" type="noConversion"/>
  </si>
  <si>
    <t>인맥에서 무조건 양보다 질이 중요하다.</t>
    <phoneticPr fontId="2" type="noConversion"/>
  </si>
  <si>
    <t>다음 중 분신과 측근에 대한 설명으로 옳지 않은 것은?</t>
  </si>
  <si>
    <t>분신은 리더와 철학을 공유한다.</t>
  </si>
  <si>
    <t>측근은 리더의 관심사에만 관심을 가진다.</t>
  </si>
  <si>
    <t>측근은 리더와 마주서서 리더의 심기와 얼굴을 살핀다.</t>
  </si>
  <si>
    <t>분신은 리더의 주위를 맴돌며 리더와 마주선다.</t>
  </si>
  <si>
    <t>다음 중 경영진의 분신이 되는 방법 중 옳지 않는 것은?</t>
  </si>
  <si>
    <t>상사의 입장에서 사물을 보고 사건을 대해야 한다.</t>
    <phoneticPr fontId="2" type="noConversion"/>
  </si>
  <si>
    <t>상사의 관점은 나와 다르다는 것을 인정해야 한다.</t>
  </si>
  <si>
    <t>상사의 배경과 경험을 이해해야 한다.</t>
  </si>
  <si>
    <t>한 단계 낮은 직급의 업무를 이해해 아래로의 이해력을 높인다.</t>
  </si>
  <si>
    <t>사내 권력다툼과 관련된 다음 설명 중 옳지 않는 것은 무엇인가?</t>
  </si>
  <si>
    <t>사람이나 집단 간의 역학관계를 이해하고 활용해 자신의 이익을 관철하는 것을 흔히 정치적 행동이라고 한다.</t>
  </si>
  <si>
    <t>정치적 행동에 능한 사람들에게 떠밀려 제대로 인정받지 못하는 것은 전적으로 조직의 평가시스템 때문이다.</t>
  </si>
  <si>
    <t>사람 간의 친분관계가 의사결정에 영향을 미치는 것은 당연하다.</t>
  </si>
  <si>
    <t>직장 내 정치는 정도의 문제지, 유무의 문제는 아니다.</t>
  </si>
  <si>
    <t>맥킨지에서는 1935년 기준으로 90년, 1975년 기준으로 30년, 1995년 기준으로 22년, 2015년 기준으로 15년을 기업의 평균수명으로 보고 있다. 2009년 시가총액 상위 100대 글로벌 기업 중 2014년에도 여전히 100위 안에 이름을 올린 기업은 68개에 불과했다. 29개는 실적부진으로 100위권 밖으로 탈락했고, 3개는 흡수통합(M&amp;A)되면서 사라졌다.</t>
    <phoneticPr fontId="2" type="noConversion"/>
  </si>
  <si>
    <t>정/오</t>
    <phoneticPr fontId="2" type="noConversion"/>
  </si>
  <si>
    <t>Alan Mulally는 2006년 9월에 포드에 영입되었다. 자동차 업종 자체의 위기이자 내부의 위기, 거기에 금융위기라는 외부의 위기까지 겹친 최악의 상황에 CEO를 맡아서 단기간에 보란듯이 위기를 넘어선 것이다. 같은 시기 미국의 자동차 빅3 중 다른 두 기업인 GM과 크라이슬러는 파산보호 신청에 들어갔다. 빅3 중 포드만 유일하게 자력으로 위기를 극복하며 살아난 것이다.</t>
    <phoneticPr fontId="2" type="noConversion"/>
  </si>
  <si>
    <t>구글은 실패의 낙인 효과(Stigma Effect)를 없애기 위해 직원들에게 풀 수 없는 과제를 준다. 그러면 뛰어난 수재들은 문제를 풀기 위해 고심하다 이성을 잃고 분노하고 결국 실패한다. 하지만 그 뒤 이들은 자신이 실패하긴 했지만 그렇다고 세상이 끝나는 건 아님을 알게 된다.</t>
    <phoneticPr fontId="2" type="noConversion"/>
  </si>
  <si>
    <t>5년의 개발 기간 동안 그가 만든 모델은 무려 5127개에 달하며, 5127번의 실패가 있었기에 성공도 있었다. 그렇게 해서 세계적인 베스트셀러이자 혁신적인 진공청소기가 만들어진 것이다.</t>
    <phoneticPr fontId="2" type="noConversion"/>
  </si>
  <si>
    <t xml:space="preserve">실패가 다른 영역에서의 성공이 될 수 있는 것이고, 이건 우연이나 행운이 아니라, 통합적 사고이자 창조적 혁신의 결과로 봐야 한다. 창조적 실패를 인정하고, 보상과 장려를 하고 있는 대표적인 기업으로는 BMW, IDEO, 3M, P&amp;G, HONDA 등이 있다. </t>
    <phoneticPr fontId="2" type="noConversion"/>
  </si>
  <si>
    <t>‘학습’(Learning) 못지 않게 ‘망각’(Unlearning)이 중요하다.</t>
    <phoneticPr fontId="2" type="noConversion"/>
  </si>
  <si>
    <t xml:space="preserve">1등의 위기와 공룡의 몰락, 모든 기업의 치명적 위기인 경험의 함정에 빠지지 않도록 해야 한다. </t>
    <phoneticPr fontId="2" type="noConversion"/>
  </si>
  <si>
    <t>정유•화학섬유 사업에서  고기능 소재와 농업 및 영양 사업으로 변신한 “DUPONT”, 핵심 사업이던 반도체•휴대전화•원자력 사업을 매각했고, 산업 솔루션, 에너지, 헬스 케어, 도시 인프라 사업 등 새로운 4대 핵심 사업 영역 중심으로 집중한 “SIEMENS”, 가장 자신 있는 분야인 화장품에 모든 역량을 결집하기로 결정한 “AMORE PACIFIC”은 선제적 대응의 성공사례로 볼 수 있다.</t>
    <phoneticPr fontId="2" type="noConversion"/>
  </si>
  <si>
    <t>미국의 듀폰은 1802년에 창립돼 1930년대 대공황과 1970년대 석유파동도 넘기며 203년째 지속되고 있는, 포천 500대 기업 중 최장수 회사다. 지나친 사업 다각화로 1990년대 제로 마진의 위기에 봉착하고, 대대적인 구조조정을 단행했다. 1992년 전체 매출의 60%를 차지했던 정유•화학섬유는 완전히 퇴출됐고 당시 24%에 불과했던 고기능 소재와 농업 및 영양 사업이 2011년 전체 매출의 70%를 점유하는 전혀 새로운 기업으로 거듭나게 된다.</t>
    <phoneticPr fontId="2" type="noConversion"/>
  </si>
  <si>
    <t xml:space="preserve">Market Place를 벤치마킹한 곳은 서울시의 집단지성광장이다. 직원들이 노트북과 필요 업무자료만 가진 채 칸막이 없는 열린 공간에서 2~3시간씩 얼굴을 맞대고 업무를 해보는 방식이다. 집단지성광장에 참여하는 공무원들은 지정된 자리가 없으며, 원하는 곳 어디서든 업무를 진행할 수 있다. </t>
    <phoneticPr fontId="2" type="noConversion"/>
  </si>
  <si>
    <t>수직적 직급체계를 수평적으로 바꿔 소통을 강화하고 구성원의 창의력을 살리겠다는 취지로 CJ그룹은 직급의 높고 낮음을 따지지 않고 서로 ‘님’으로 부른다. 아모레퍼시픽은 2002년 7월부터 모든 직위 호칭을 없애고, 대신 전체 임직원들이 ‘님’ 호칭을 쓴다. SK텔레콤은 2006년 10월부터 대리, 과장, 차장 등의 직급체계를 ‘매니저’로 통일했다.</t>
    <phoneticPr fontId="2" type="noConversion"/>
  </si>
  <si>
    <t>Reverse Mentoring은 후배가 선배에게 신기술이나 트렌트를 멘토링하는 방식으로, 미국 기업의 40% 이상이 적극 활용하고 있으며, 대표적 기업으로 GE, P&amp;G, Deloitte &amp; Touche 등이 있다.</t>
    <phoneticPr fontId="2" type="noConversion"/>
  </si>
  <si>
    <t>파괴적 혁신이란, 기존의 산업 경쟁질서를 파괴해서 없애고 새로운 비즈니스 생태계를 만드는 것이며, 또한 기존의 사업방법, 구도, 경쟁질서 등의 틀을 완전히 바꾸는 것이다.</t>
    <phoneticPr fontId="2" type="noConversion"/>
  </si>
  <si>
    <t>스티브 잡스는 '4단계 혁신이론’으로 1단계 모방하고 훔쳐라, 2단계 가진 것을 모두 합쳐라, 3단계 다르게 생각해라, 4단계 쉽게 단순화 해라를 제시했다.</t>
  </si>
  <si>
    <t xml:space="preserve">소비자 및 기업에 대한 데이터와 통찰을 확보한 다음에는 그 사이에 존재하는 주제, 패턴, 잠재적 연관성을 찾는다. 흥미로운 것과 중요한 것을 나누는 증류 절차를 거치며 4가지 핵심 통찰을 한다. 핵심 소비자 통찰, 핵심 기업 통찰, 핵심 범주 통찰, 핵심 유통망 통찰이다. </t>
    <phoneticPr fontId="2" type="noConversion"/>
  </si>
  <si>
    <t>미국의 경영학자 피터 드러커(Peter Druker)는 '미래를 예측하는 가장 좋은 방법은 창조하는 것이다.(The best way to predict the future is to create it.)'고 말했다.</t>
    <phoneticPr fontId="2" type="noConversion"/>
  </si>
  <si>
    <t>브레인스토밍(Brainstorming)은 ‘조직 아이디어의 창출법’으로서 처음으로 사용하였다. 일정한 테마에 관하여 회의형식을 채택하고, 구성원의 자유발언을 통한 아이디어의 제시를 요구하여 발상을 찾아내려는 방법이다.</t>
    <phoneticPr fontId="2" type="noConversion"/>
  </si>
  <si>
    <t>아무리 좋은 아이디어라도 실행이 뒤따라 주지 않으면 소용없고, 평범한 아이디어도 탁월한 실행력이 붙으면 놀라운 결과를 만들어낼 수도 있다.</t>
    <phoneticPr fontId="2" type="noConversion"/>
  </si>
  <si>
    <t>"흡연을 원하시는 고객은 비행기 날개 위 스카이라운지를 이용해 주세요. 그곳에서는 &lt;바람과 함께 사라지다&gt;가 상영되고 있습니다.”는 사우스웨스트 항공의 기내 금연 안내 방송이다. 유쾌한 고객체험은 고객만족도로 이어지고, 이 회사에 대한 충성도로도 이어진다. 덕분에 지난 42년간 연속 흑자를 기록하고 있다.</t>
    <phoneticPr fontId="2" type="noConversion"/>
  </si>
  <si>
    <t>성공하는 혁신가들의 5가지 스킬로 "연결, 질문, 관찰, 네트워킹, 실험"을 언급했다.</t>
    <phoneticPr fontId="2" type="noConversion"/>
  </si>
  <si>
    <t>혁신과 변화를 위해서 우리는 CrossSight, ForeSight, InSight가 중요하다.</t>
    <phoneticPr fontId="2" type="noConversion"/>
  </si>
  <si>
    <t>Albert Einstein은 “중요한 것은 질문을 멈추지 않는 것이다. 호기심은 그 자체만으로 존재할 이유가 있다. 신성한 호기심을 잃지 말자.”라고 말하며, 질문의 중요성에 대해 언급했다.</t>
    <phoneticPr fontId="2" type="noConversion"/>
  </si>
  <si>
    <t xml:space="preserve">질문하기 클럽의 1차적 목적은 질문을 효과적으로 잘 하는 조직(구성원)을 만들기 위해서 입니다. 2차적 목적은 질문이 만들어내는 혁신과 창조의 새로운 기회가 더 많이 생기고, 그 기회를 조직(구성원)의 것으로 만드는 것입니다. 혁신과 창조의 시작은 정형화된 아이디어가 아니라, 질문이자 호기심, 의심, 문제의식에 있다는 것을 잊어선 안된다. </t>
    <phoneticPr fontId="2" type="noConversion"/>
  </si>
  <si>
    <t xml:space="preserve">하워드 슐츠(Howard Schultz)에겐 점심식사가 밥을 먹는 자리이기 보다 다른 사람들의 생각을 듣고 시각을 넓히는 자리인 셈이다. 평소에 늘 다른 사람들과 교류하며 공유하는 걸 습관으로 삼았기 때문이다. 실제로 성공한 리더들 중에는 유독 점심시간에 다양한 사람들과의 식사를 하는 이들이 많다. </t>
  </si>
  <si>
    <t>경기가 어렵고, 힘든, 후퇴기에 설립되었다.</t>
  </si>
  <si>
    <t>"위험을 감수하고 새로운 길을 모색하도록 독려하는 혁신 문화(Culture), 시장에 대한 심오한 통찰력을 얻고, 지원 기술을 완전히 습득하며, 혁신 활동을 경쟁자보다 훌륭하게 수행할 수 있는 혁신 프로세스를 통해서 발휘되는 역량(Capability), 성장을 추구하는 태도를 지원하고 독려하는 조직 구성(Configuration)과 인센티브"를 3C라고 한다.</t>
    <phoneticPr fontId="2" type="noConversion"/>
  </si>
  <si>
    <t>대기업병 10대 징후 -&gt; 1. 조직 이기주의, 2. 상부의 입맛대로 운영(직급 불패), 3. 보고를 위한 무한대의 서류작업, 4. 의사결정력의 부족, 유사 회의의 끝없는 반복, 5. 어려운 일은 주인 없이 계속 표류, 6. 현장부서의 기능보다 관리부서의 힘만 강화, 7. 과거 성공 방식의 고집(조직 전체의 활동적 타성화), 8. 사내정치, 인재 매몰, 9. 고성불패 경향, 10. 외면되고 단절되는 고객의 목소리</t>
  </si>
  <si>
    <t>모건스탠리는 3개월에 한 번씩 매뉴얼대로 대피하는 실제 같은 훈련을 실시했고, 2001년 9월 11일 뉴욕 세계무역센터(WTC) 테러로 건물이 붕괴되어 사망자 2977명(부상자는 6291명 이상)이 발생했다. 하지만 세계적 투자은행 모건스탠리는 직원 2687명과 사무실 방문자 250명이 무사했다.</t>
    <phoneticPr fontId="2" type="noConversion"/>
  </si>
  <si>
    <t xml:space="preserve">팀의 승리는 선수들의 공으로 돌리고, 핌의 패배는 감독의 탓으로 돌리는 김성근 감독은 특별한 화법을 구사하고 있다. 팀장으로서 혁신적인 조직을 어떻게 만들기 고민해 봐야할 것이다. </t>
    <phoneticPr fontId="2" type="noConversion"/>
  </si>
  <si>
    <t>기업에서 민주적 팀은 애당초 존재할 수 없다. 단지 이치에 맞는 합리적인 팀만 존재할 수 있다.</t>
    <phoneticPr fontId="2" type="noConversion"/>
  </si>
  <si>
    <t>원칙적으로 업무의 책임은 팀 리더에게 있다. 그렇다고 위임받는 팀원이 책임에서 자유로운 것은 아니라는 사실을 분명히 해야 하며 위임한 업무에 대해서 담당자의 책임의 범위를 명확히 해야 정확한 업무진행이 가능하다</t>
    <phoneticPr fontId="2" type="noConversion"/>
  </si>
  <si>
    <t>팀 목표는 3~5가지로 단순하고 분명하게 정해야 한다.</t>
    <phoneticPr fontId="2" type="noConversion"/>
  </si>
  <si>
    <t>금전적인 부분이 단기적인 필요조건이라면, 가치와 자부심은 장기적인 충분조건이다</t>
    <phoneticPr fontId="2" type="noConversion"/>
  </si>
  <si>
    <t>감정은행 계좌란 인간관계에서 구축하는 신뢰의 정도를 은유적으로 표현한 것이다. 예입수단은 상대방에 대한 이해심, 사소한 일에 대한 관심, 약속의 이행, 기대의 명확화, 언행일치, 진지한 사과이다.</t>
    <phoneticPr fontId="2" type="noConversion"/>
  </si>
  <si>
    <t>형식적 리더십과 실질적 리더십의 간격이 크면 갈등 커지고 팀이 표류할 수 있다.</t>
    <phoneticPr fontId="2" type="noConversion"/>
  </si>
  <si>
    <t>도움을 청할 때는 자비가 아니라 이익에 호소해야 한다.</t>
    <phoneticPr fontId="2" type="noConversion"/>
  </si>
  <si>
    <t>문제 직원을 잘 관리하기 위해서는 해당업무를 수행하는 목적과 이유를 명확히 제시하고, 업무수행에 필요한 가이드를 제공하며, 사실을 확인하고 적절한 피드백을 제공해야 한다. 또한 신상필벌을 확실히 하는 것도 중요하다.</t>
    <phoneticPr fontId="2" type="noConversion"/>
  </si>
  <si>
    <t>갈등 해소를 위해서는 사람과 문제를 분리해서 생각해야 하며, 상대방의 입장에 대한 이해가 필요하다. 또한 상대방의 입장을 이해했다면 상대방의 입장을 고려해 해결책을 모색해야 한다. 그리고 도출된 해결책에 관해서 모든 조직원들의 이해와 합의가 있어야 한다.</t>
    <phoneticPr fontId="2" type="noConversion"/>
  </si>
  <si>
    <t>지시는 가능한 구체적으로 해야 한다.</t>
    <phoneticPr fontId="2" type="noConversion"/>
  </si>
  <si>
    <t>관련한 의사소통은 책임자로 일원화 해야 하고, 필요할 경우 팀 전체가 오픈 커뮤니케이션을 하는 것이 바람직하다. 또한 팀 내 동일 직급에서도 상식선 서열은 존재해야 한다.</t>
    <phoneticPr fontId="2" type="noConversion"/>
  </si>
  <si>
    <t>세미나형 회의는 정보교류가 주목적이며, 발표-토의를 적절하게 배분하는 것이 필요하며, 정보 전달 시에 온라인이나 동영상을 활용하는 것이 효과적일 수 있다.</t>
    <phoneticPr fontId="2" type="noConversion"/>
  </si>
  <si>
    <t>생산적 회의를 위해서는 항상 결론을 내리고 마무리하는 것을 원칙으로 삼아야 한다.</t>
    <phoneticPr fontId="2" type="noConversion"/>
  </si>
  <si>
    <t>팀장이 된다는 것은 개인의 실적이 아니라 팀이라는 조직의 실적을 책임진다는 의미이다.</t>
    <phoneticPr fontId="2" type="noConversion"/>
  </si>
  <si>
    <t xml:space="preserve">인맥에서 양과 질의 균형이 중요하다. </t>
    <phoneticPr fontId="2" type="noConversion"/>
  </si>
  <si>
    <t>주위를 맴돌며 리더와 마주서는 것은 측근에 대한 설명이다. 측근은 말 그대로 주위를 맴돌 뿐 정신을 나누지는 않는다. 이들은 리더의 철학이나 목표에 관심이 있는 것이 아니라, 리더의 관심사에 관심을 가진다. 이들은 리더와 나란히 서서 같은 목표를 향하는 대신 리더와 마주 서서 리더의 심기와 얼굴을 살핀다.</t>
    <phoneticPr fontId="2" type="noConversion"/>
  </si>
  <si>
    <t>경영진의 분신이 되기 위해서는 한 단계 낮은 직급이 아닌 한 단계 높은 직급의 상사가 하는 일을 이해하는 것은 현재의 업무를 폭넓게 수행할 수 있는 시각과 미래에 자신이 맡을 직급에서 필요한 역량을 준비하는 의미를 가진다.</t>
    <phoneticPr fontId="2" type="noConversion"/>
  </si>
  <si>
    <t>자신의 능력과 실적이 충분히 뒷받침됨에도 불구하고 정치적 행동에 능한 사람들에게 떠밀려 제대로 인정받지 못하는 것은, 조직의 평가시스템에도 문제가 있지만 중간 간부급으로서 갖춰야 할 역량의 문제라는 측면에서도 생각해볼점이 있다.</t>
    <phoneticPr fontId="2" type="noConversion"/>
  </si>
  <si>
    <t>정보감수성과 통찰력 (knowledge)</t>
    <phoneticPr fontId="2" type="noConversion"/>
  </si>
  <si>
    <t>기본적인 팀원의 조건</t>
    <phoneticPr fontId="2" type="noConversion"/>
  </si>
  <si>
    <t>부적절한 팀원의 관리</t>
    <phoneticPr fontId="2" type="noConversion"/>
  </si>
  <si>
    <t>다양한 상황 속 팀원의  관리</t>
    <phoneticPr fontId="2" type="noConversion"/>
  </si>
  <si>
    <t>리더의 권한 행사</t>
    <phoneticPr fontId="2" type="noConversion"/>
  </si>
  <si>
    <t>과제 부과 스킬</t>
    <phoneticPr fontId="2" type="noConversion"/>
  </si>
  <si>
    <t>지시 스킬</t>
    <phoneticPr fontId="2" type="noConversion"/>
  </si>
  <si>
    <t>피드백 스킬</t>
    <phoneticPr fontId="2" type="noConversion"/>
  </si>
  <si>
    <t>경청 스킬</t>
    <phoneticPr fontId="2" type="noConversion"/>
  </si>
  <si>
    <t>팀 매니지먼트의 필요성</t>
    <phoneticPr fontId="2" type="noConversion"/>
  </si>
  <si>
    <t>존경과 권위 확보(Power)</t>
    <phoneticPr fontId="2" type="noConversion"/>
  </si>
  <si>
    <t>장기적인 헌신 이끌기(Credit)</t>
    <phoneticPr fontId="2" type="noConversion"/>
  </si>
  <si>
    <t xml:space="preserve">Real Story </t>
    <phoneticPr fontId="2" type="noConversion"/>
  </si>
  <si>
    <t>팀 의사결정 스킬</t>
    <phoneticPr fontId="2" type="noConversion"/>
  </si>
  <si>
    <t>갈등관리 스킬</t>
    <phoneticPr fontId="2" type="noConversion"/>
  </si>
  <si>
    <t>회의 커뮤니케이션 스킬</t>
    <phoneticPr fontId="2" type="noConversion"/>
  </si>
  <si>
    <t>업무 외 커뮤니케이션  스킬</t>
    <phoneticPr fontId="2" type="noConversion"/>
  </si>
  <si>
    <t>Intro</t>
    <phoneticPr fontId="2" type="noConversion"/>
  </si>
  <si>
    <t xml:space="preserve">Real Story </t>
    <phoneticPr fontId="2" type="noConversion"/>
  </si>
  <si>
    <t>팀 세일즈</t>
    <phoneticPr fontId="2" type="noConversion"/>
  </si>
  <si>
    <t>평판 관리</t>
    <phoneticPr fontId="2" type="noConversion"/>
  </si>
  <si>
    <t>사내 정치력</t>
    <phoneticPr fontId="2" type="noConversion"/>
  </si>
  <si>
    <t>네트워크 관리</t>
    <phoneticPr fontId="2" type="noConversion"/>
  </si>
  <si>
    <t xml:space="preserve">Real Story </t>
    <phoneticPr fontId="2" type="noConversion"/>
  </si>
  <si>
    <t>C-Level 관점의 사고</t>
    <phoneticPr fontId="2" type="noConversion"/>
  </si>
  <si>
    <t>합리적인 판단력</t>
    <phoneticPr fontId="2" type="noConversion"/>
  </si>
  <si>
    <t>경영진 리더십의 보완과  확산</t>
    <phoneticPr fontId="2" type="noConversion"/>
  </si>
  <si>
    <t>합리적 조직문화 조성</t>
    <phoneticPr fontId="2" type="noConversion"/>
  </si>
  <si>
    <t>위기극복에 대단히 중요한 요소이다.</t>
    <phoneticPr fontId="2" type="noConversion"/>
  </si>
  <si>
    <t>혁신에 가장 중요한 원동력은 성과급이다.</t>
    <phoneticPr fontId="2" type="noConversion"/>
  </si>
  <si>
    <t>사업 변신으로 성공한 기업 사례이다.</t>
    <phoneticPr fontId="2" type="noConversion"/>
  </si>
  <si>
    <t>"'지금까지 항상 그렇게 해왔어'라는 말은 그동안 우리에게 큰 피해를 끼쳤다"라고 말한 미국 최초의 여성 해군제독은 누구인가?</t>
    <phoneticPr fontId="2" type="noConversion"/>
  </si>
  <si>
    <t>매들린 올브라이트</t>
    <phoneticPr fontId="2" type="noConversion"/>
  </si>
  <si>
    <t>그레이스 하퍼</t>
    <phoneticPr fontId="2" type="noConversion"/>
  </si>
  <si>
    <t>샌드라 데이 오코너</t>
    <phoneticPr fontId="2" type="noConversion"/>
  </si>
  <si>
    <t>샐리 라이드</t>
    <phoneticPr fontId="2" type="noConversion"/>
  </si>
  <si>
    <t>why</t>
    <phoneticPr fontId="2" type="noConversion"/>
  </si>
  <si>
    <t>whrere</t>
    <phoneticPr fontId="2" type="noConversion"/>
  </si>
  <si>
    <t>다음 중 인트라넷 벨류잼 시스템을 통해 72시간 끝장 토론을 한 것으로 유명한 기업은?</t>
    <phoneticPr fontId="2" type="noConversion"/>
  </si>
  <si>
    <t>WALL MART</t>
    <phoneticPr fontId="2" type="noConversion"/>
  </si>
  <si>
    <t>XEROX</t>
    <phoneticPr fontId="2" type="noConversion"/>
  </si>
  <si>
    <t>APPLE</t>
    <phoneticPr fontId="2" type="noConversion"/>
  </si>
  <si>
    <t>IBM</t>
    <phoneticPr fontId="2" type="noConversion"/>
  </si>
  <si>
    <t>다음 중 제3세계에 신발을 기부함으로써 성공을 거둔 기업은?</t>
    <phoneticPr fontId="2" type="noConversion"/>
  </si>
  <si>
    <t>DESCENTE</t>
    <phoneticPr fontId="2" type="noConversion"/>
  </si>
  <si>
    <t>New Balance</t>
    <phoneticPr fontId="2" type="noConversion"/>
  </si>
  <si>
    <t>TOMS</t>
    <phoneticPr fontId="2" type="noConversion"/>
  </si>
  <si>
    <t>crocs</t>
    <phoneticPr fontId="2" type="noConversion"/>
  </si>
  <si>
    <t>연결의 관점에서 본 혁신사례에 속하는 예시는 무엇인가?</t>
    <phoneticPr fontId="2" type="noConversion"/>
  </si>
  <si>
    <t>OSCAR insurance</t>
    <phoneticPr fontId="2" type="noConversion"/>
  </si>
  <si>
    <t>Alexion Pharmaceuticals</t>
    <phoneticPr fontId="2" type="noConversion"/>
  </si>
  <si>
    <t>Unilever</t>
    <phoneticPr fontId="2" type="noConversion"/>
  </si>
  <si>
    <t>Under Armour</t>
    <phoneticPr fontId="2" type="noConversion"/>
  </si>
  <si>
    <t>객관식</t>
    <phoneticPr fontId="2" type="noConversion"/>
  </si>
  <si>
    <t>매일 다른 사람과 점심식사를 하며, 교류이자 공유를 습관으로 삼았다는 CEO는 누구일까?</t>
  </si>
  <si>
    <t>Tony Stark</t>
    <phoneticPr fontId="2" type="noConversion"/>
  </si>
  <si>
    <t>James Dyson</t>
  </si>
  <si>
    <t>"'지금까지 항상 그렇게 해왔어'라는 말은 그동안 우리에게 큰 피해를 끼쳤다"라고 말한 미국 최초의 여성 해군제독은 그레이스 하퍼이다.</t>
    <phoneticPr fontId="2" type="noConversion"/>
  </si>
  <si>
    <t>다음 중 인트라넷 벨류잼 시스템을 통해 72시간 끝장 토론을 한 것은 IBM이다.</t>
    <phoneticPr fontId="2" type="noConversion"/>
  </si>
  <si>
    <t xml:space="preserve">연결의 관점에서 본 혁신사례의 대표적인 예는 OSCAR insurance가 스마트워치로 고객의 건강을 관리한 것이라 할 수 있다.  </t>
    <phoneticPr fontId="2" type="noConversion"/>
  </si>
  <si>
    <t>하워드 슐츠(Howard Schultz)에겐 점심식사가 밥을 먹는 자리이기 보다 다른 사람들의 생각을 듣고 시각을 넓히는 자리인 셈이다. 평소에 늘 다른 사람들과 교류하며 공유하는 걸 습관으로 삼았기 때문이다. 실제로 성공한 리더들 중에는 유독 점심시간에 다양한 사람들과 식사를 하는 이들이 많다.</t>
    <phoneticPr fontId="2" type="noConversion"/>
  </si>
  <si>
    <t>□ 자체</t>
    <phoneticPr fontId="2" type="noConversion"/>
  </si>
  <si>
    <t>■ CP</t>
    <phoneticPr fontId="2" type="noConversion"/>
  </si>
  <si>
    <t>■ 콘텐츠 개발사 명(  알엠피  ) 
※ 단, CP로 체크한 과정에 한함</t>
    <phoneticPr fontId="2" type="noConversion"/>
  </si>
  <si>
    <t xml:space="preserve">1. 혁신에 대한 오해를 풀고, 이해를 높일 수 있다.
2. 왜 지금껏 우리가 혁신적이지 못했는지 되돌아 볼 수 있다. </t>
    <phoneticPr fontId="2" type="noConversion"/>
  </si>
  <si>
    <t>고객과 직원 모두의 즐거움을 강조하며 '유머도 함께 판다'는 원칙을 가지고 있는 기업은 사우스 웨스트 항공이다. 해석이 문제와 맞지 않습니다.</t>
    <phoneticPr fontId="2" type="noConversion"/>
  </si>
  <si>
    <t>NCS 적용 예외사항</t>
    <phoneticPr fontId="2" type="noConversion"/>
  </si>
  <si>
    <t>개별화/맞춤화 상호작용</t>
    <phoneticPr fontId="2" type="noConversion"/>
  </si>
  <si>
    <t>상호작용 구분</t>
    <phoneticPr fontId="2" type="noConversion"/>
  </si>
  <si>
    <t>세부내용</t>
    <phoneticPr fontId="2" type="noConversion"/>
  </si>
  <si>
    <t>총 평가문항 수</t>
  </si>
  <si>
    <t xml:space="preserve">출제문항 수 </t>
    <phoneticPr fontId="2" type="noConversion"/>
  </si>
  <si>
    <t>총 평가문항 수</t>
    <phoneticPr fontId="2" type="noConversion"/>
  </si>
  <si>
    <t>시험시간</t>
    <phoneticPr fontId="2" type="noConversion"/>
  </si>
  <si>
    <t xml:space="preserve">출제문항 수 </t>
    <phoneticPr fontId="2" type="noConversion"/>
  </si>
  <si>
    <t>60분</t>
    <phoneticPr fontId="2" type="noConversion"/>
  </si>
  <si>
    <t xml:space="preserve">드라이기를 연구하던 다이슨 엔지니어들은 새로운 발견을 한다. 드라이기에서 배출된 공기가 주변의 공기 흐름을 끌어들여 증폭시킨다는 사실이다. 재미있는 현상에 흥분한 연구팀은 드라이기 연구를 중단하고 이를 어떻게 활용할지 아이디어를 모았고, 날개 없는 선풍기가 탄생했다. </t>
  </si>
  <si>
    <t>서술형</t>
    <phoneticPr fontId="2" type="noConversion"/>
  </si>
  <si>
    <t>서술형</t>
    <phoneticPr fontId="2" type="noConversion"/>
  </si>
  <si>
    <t>5문항</t>
    <phoneticPr fontId="2" type="noConversion"/>
  </si>
  <si>
    <t>혁신과 창조의 출발이며 Golden Circle의 가장 중심에 위치하는 항목은?</t>
    <phoneticPr fontId="2" type="noConversion"/>
  </si>
  <si>
    <t>2</t>
  </si>
  <si>
    <t>3</t>
  </si>
  <si>
    <t>4</t>
  </si>
  <si>
    <t>5</t>
  </si>
  <si>
    <t>1</t>
    <phoneticPr fontId="2" type="noConversion"/>
  </si>
  <si>
    <t>6</t>
  </si>
  <si>
    <t>7</t>
  </si>
  <si>
    <t>8</t>
  </si>
  <si>
    <t>9</t>
  </si>
  <si>
    <t>10</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</si>
  <si>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</si>
  <si>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</si>
  <si>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</si>
  <si>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</si>
  <si>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</si>
  <si>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</si>
  <si>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</si>
  <si>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</si>
  <si>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</si>
  <si>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</si>
  <si>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</si>
  <si>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</si>
  <si>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</si>
  <si>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</si>
  <si>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</si>
  <si>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</si>
  <si>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</si>
  <si>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</si>
  <si>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</si>
  <si>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</si>
  <si>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</si>
  <si>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</si>
  <si>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</si>
  <si>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</si>
  <si>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</si>
  <si>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36</t>
  </si>
  <si>
    <t>37</t>
  </si>
  <si>
    <t>38</t>
  </si>
  <si>
    <t>39</t>
  </si>
  <si>
    <t>40</t>
  </si>
  <si>
    <t>41</t>
  </si>
  <si>
    <t>42</t>
  </si>
  <si>
    <t>43</t>
  </si>
  <si>
    <t>44</t>
  </si>
  <si>
    <t>45</t>
  </si>
  <si>
    <t>46</t>
  </si>
  <si>
    <t>47</t>
  </si>
  <si>
    <t>48</t>
  </si>
  <si>
    <t>49</t>
  </si>
  <si>
    <t>50</t>
  </si>
  <si>
    <t>51</t>
  </si>
  <si>
    <t>52</t>
  </si>
  <si>
    <t>53</t>
  </si>
  <si>
    <t>객관식</t>
    <phoneticPr fontId="2" type="noConversion"/>
  </si>
  <si>
    <t>다음 중 감성 세일즈의 대원칙에 대한 설명으로 적절하지 않은 것은?</t>
  </si>
  <si>
    <t>고객은 사랑 받고 싶은 욕구와 인정 받고 싶은 욕구를 가지고 있다.</t>
    <phoneticPr fontId="2" type="noConversion"/>
  </si>
  <si>
    <t xml:space="preserve">현대사회의 지상과제는 ‘이성의 고도화’이며, 세일즈 역시 고객에게 효율성을 추구해야 한다. </t>
    <phoneticPr fontId="2" type="noConversion"/>
  </si>
  <si>
    <t>고객의 소소한 것들을 기억하고 고객의 가족과 지인들의 안부를 묻는 것이 바람직 하다.</t>
    <phoneticPr fontId="2" type="noConversion"/>
  </si>
  <si>
    <t>사랑 받고 싶고, 인정 받고 싶은 고객의 욕구를  채워주는 것이 곧 감성 세일즈의 핵심이다.</t>
    <phoneticPr fontId="2" type="noConversion"/>
  </si>
  <si>
    <t>현대사회의 지상과제는 ‘감성의 회복’이며, 세일즈 역시 고객에게 결핍된 감성을 충족시켜주어야 한다.</t>
    <phoneticPr fontId="2" type="noConversion"/>
  </si>
  <si>
    <t>오늘날 소비자들의 구매 패러다임의 전환에 대한 설명으로 적절하지 않은 것은?</t>
    <phoneticPr fontId="2" type="noConversion"/>
  </si>
  <si>
    <t>고객의 감성과 판타지를 자극하되 고객 내면의 우월감을 최소화 시키는 것이 감성 세일즈의 기본전략이다.</t>
    <phoneticPr fontId="2" type="noConversion"/>
  </si>
  <si>
    <t>오늘날의 소비자들은 감성적 가치에 따라 구매하는 경향이 크다.</t>
    <phoneticPr fontId="2" type="noConversion"/>
  </si>
  <si>
    <t>과거에는 소비자들이 이성적 판단에 기반해 소비를 수행했다.</t>
    <phoneticPr fontId="2" type="noConversion"/>
  </si>
  <si>
    <t>이성적 소비는 품질, 성능, 가격 등을 고려하며, 감성적 소비는 만족감, 행복감, 즐거움을 고려한다.</t>
    <phoneticPr fontId="2" type="noConversion"/>
  </si>
  <si>
    <t>고객의 감성과 판타지를 자극하고 고객 내면의 우월감을 충족시키는 것이 감성 세일즈의 기본전략이다.</t>
    <phoneticPr fontId="2" type="noConversion"/>
  </si>
  <si>
    <t>다음 중 세일즈 고수의 3가지 감성기술에 해당되지 않는 것은?</t>
    <phoneticPr fontId="2" type="noConversion"/>
  </si>
  <si>
    <t>고객의 기대를 뛰어넘는 서비스를 제공하기</t>
    <phoneticPr fontId="2" type="noConversion"/>
  </si>
  <si>
    <t>고객이라는 그릇에 담긴 물과 같이 유연한 태도를 갖추기</t>
    <phoneticPr fontId="2" type="noConversion"/>
  </si>
  <si>
    <t>고객에게 실질적인 이득을 제공하기</t>
    <phoneticPr fontId="2" type="noConversion"/>
  </si>
  <si>
    <t>씨 뿌리기 전 마음 밭을 옥토로 가꾸기</t>
    <phoneticPr fontId="2" type="noConversion"/>
  </si>
  <si>
    <t>정/오</t>
    <phoneticPr fontId="2" type="noConversion"/>
  </si>
  <si>
    <t>다음 중 감성적으로 풍부하게 호소하는 방법에 대한 설명으로 적절하지 않는 것은?</t>
    <phoneticPr fontId="2" type="noConversion"/>
  </si>
  <si>
    <t>더 강력한 느낌을 전달하기 위해서는 같은 말이라도 감성을 더 풍부하게 포장하는 과정이 필요하다.</t>
    <phoneticPr fontId="2" type="noConversion"/>
  </si>
  <si>
    <t>간결하면서 함축적인 의미를 포함한 문장을 사용한다.</t>
    <phoneticPr fontId="2" type="noConversion"/>
  </si>
  <si>
    <t>같은 말이라도 유머러스하게 표현한다.</t>
    <phoneticPr fontId="2" type="noConversion"/>
  </si>
  <si>
    <t>정보의 홍수시대에는 많은 이들이 대부분의 메시지를 귀담아듣지 않으며, 때문에 같은 말이라도 감성을 더 풍부하게 포장함으로써 사람들의 주의를 끌어야 한다.</t>
    <phoneticPr fontId="2" type="noConversion"/>
  </si>
  <si>
    <t>다음 중 영업을 성공으로 이끄는 스토리 구성방법에 해당되지 않는 것은?</t>
    <phoneticPr fontId="2" type="noConversion"/>
  </si>
  <si>
    <t>길고 복잡하게 구성함으로써 이야기의 매력을 더하기</t>
    <phoneticPr fontId="2" type="noConversion"/>
  </si>
  <si>
    <t>천편일률적인 스토리는 피하기</t>
    <phoneticPr fontId="2" type="noConversion"/>
  </si>
  <si>
    <t>재미있게 구성하기</t>
    <phoneticPr fontId="2" type="noConversion"/>
  </si>
  <si>
    <t>일상에서 공감할 수 있는 소재로 구성하기</t>
    <phoneticPr fontId="2" type="noConversion"/>
  </si>
  <si>
    <t>길고 복잡한 내용은 핵심 메시지를 흐리기 때문에 내용을 간결하게 다듬는 것이 바람직하다.</t>
    <phoneticPr fontId="2" type="noConversion"/>
  </si>
  <si>
    <t>객관식</t>
    <phoneticPr fontId="2" type="noConversion"/>
  </si>
  <si>
    <t>다음 중 고객에게 선물하기 적절한 시기에 해당되지 않는 것은?</t>
    <phoneticPr fontId="2" type="noConversion"/>
  </si>
  <si>
    <t>고객에게 사과해야 할 일이 있을 때</t>
    <phoneticPr fontId="2" type="noConversion"/>
  </si>
  <si>
    <t>계약이 성사 되도록 도움을 주신 분에 대한 감사를 전할 때</t>
    <phoneticPr fontId="2" type="noConversion"/>
  </si>
  <si>
    <t>고객이 거래를 거절했을 때</t>
    <phoneticPr fontId="2" type="noConversion"/>
  </si>
  <si>
    <t>새로운 가망고객을 소개시켜준 점에 대한 감사를 전할 때</t>
    <phoneticPr fontId="2" type="noConversion"/>
  </si>
  <si>
    <t>정/오</t>
    <phoneticPr fontId="2" type="noConversion"/>
  </si>
  <si>
    <t>54</t>
  </si>
  <si>
    <t>55</t>
  </si>
  <si>
    <t>56</t>
  </si>
  <si>
    <t>57</t>
  </si>
  <si>
    <t>58</t>
  </si>
  <si>
    <t>59</t>
  </si>
  <si>
    <t>객관식</t>
    <phoneticPr fontId="2" type="noConversion"/>
  </si>
  <si>
    <t>다음 중 비즈니스 영역에서 감성이 갖는 중요성에 대한 설명으로 적절하지 않은 것은?</t>
    <phoneticPr fontId="2" type="noConversion"/>
  </si>
  <si>
    <t>오늘날 감성은 상품 기획부터 광고 및 마케팅까지 비즈니스 전반에 많은 영향을 끼치고 있다.</t>
    <phoneticPr fontId="2" type="noConversion"/>
  </si>
  <si>
    <t>인공지능은 사람의 마음을 움직이는 영업의 영역까지 침범하고 있다.</t>
    <phoneticPr fontId="2" type="noConversion"/>
  </si>
  <si>
    <t>인간 고유의 감성 영역을 공략함으로써 감성 욕구를 충족시켜줄 수 있는 영업이 필요하다.</t>
    <phoneticPr fontId="2" type="noConversion"/>
  </si>
  <si>
    <t>감성을 통해 고객의 심리적·정서적 욕구를 자극·충족시킴으로써 고객의 마음을 사로잡을 수 있다.</t>
    <phoneticPr fontId="2" type="noConversion"/>
  </si>
  <si>
    <t>아직까지는 사람의 마음을 움직이는 영업이란 직업은 컴퓨터가 대신해줄 수 없는 절대적인 영역으로 남아있다. 영업사원들은 충만한 감성이 배인 따뜻한 말·인간적 태도·배려·공감 등을 통해 고객의 구매를 이끌어낼 수 있다.</t>
    <phoneticPr fontId="2" type="noConversion"/>
  </si>
  <si>
    <t>정/오</t>
    <phoneticPr fontId="2" type="noConversion"/>
  </si>
  <si>
    <t>60</t>
  </si>
  <si>
    <t>1</t>
    <phoneticPr fontId="2" type="noConversion"/>
  </si>
  <si>
    <t>1. 스마트 폰에 시대에 맞춰 NCS이러닝센터 홈페이지를 스마트폰 화면에 맞게 추가 구축을 하였으며, 기존 방식인 나의강의실 접속 후 기수 및 과정 선택을 홈페이지에서도 선택할 수 있게 하여, 과정 수업 진행의 절차를 간소화 하였습니다. 
2. 나의강의실도 스마트폰 화면에 최적화를 시켜 안드로이드 및 IOS 운영체제에서도 수강을 하고 출석이 되도록 개선하였습니다.
3. 그리고 PC버전에서의 많은 기능을 제공하는 것이아닌, 가장 중요하고 필요한 기능만 제공하여 모바일LMS 기능을 간소화하여 학습에 중점을 두었습니다.
4. 모바일웹 수업출석시스템을 도입하여, 스마트폰으로 수업을 이수해도 출석 기록이 저장하도록 하였습니다.
5.출석 기록 저장은 매 10초마다 저장하여, 출석기록에 대한 오류사항을 예방하였습니다.</t>
    <phoneticPr fontId="2" type="noConversion"/>
  </si>
  <si>
    <r>
      <rPr>
        <b/>
        <sz val="10"/>
        <rFont val="맑은 고딕"/>
        <family val="3"/>
        <charset val="129"/>
      </rPr>
      <t xml:space="preserve">9. 스마트러닝 과정 특/장점 및 설계전략
</t>
    </r>
    <r>
      <rPr>
        <b/>
        <sz val="10"/>
        <color indexed="10"/>
        <rFont val="맑은 고딕"/>
        <family val="3"/>
        <charset val="129"/>
      </rPr>
      <t>※ 스마트러닝 과정일 경우에만 작성</t>
    </r>
    <phoneticPr fontId="2" type="noConversion"/>
  </si>
  <si>
    <t>수강 종료 후 수강후기를 작성</t>
    <phoneticPr fontId="2" type="noConversion"/>
  </si>
  <si>
    <t xml:space="preserve"> 로그인&gt; 내강의실 &gt; 수강후기                                          http://ncscenter.kr/study/history.php</t>
    <phoneticPr fontId="2" type="noConversion"/>
  </si>
  <si>
    <t>접속경로</t>
    <phoneticPr fontId="2" type="noConversion"/>
  </si>
  <si>
    <t>8. 설문조사 기능</t>
    <phoneticPr fontId="2" type="noConversion"/>
  </si>
  <si>
    <t>차시 종료 후, 학습목표 별로 정리된 내용을 확인해 볼 수 있으며, Print 버튼을 통해 해당 내용을 인쇄하여 볼 수 있습니다.</t>
    <phoneticPr fontId="2" type="noConversion"/>
  </si>
  <si>
    <t>콘텐츠 입장 후 각 차시 Summary</t>
    <phoneticPr fontId="2" type="noConversion"/>
  </si>
  <si>
    <t>7. 보충심화 학습자료 제공(3)
[자료인쇄]</t>
    <phoneticPr fontId="2" type="noConversion"/>
  </si>
  <si>
    <t>동영상 강의 후 보충학습을 통해 해당 차시의 주제에 관련된 내용을 나레이션이 설명하여 학습을 보충할 수 있습니다.</t>
    <phoneticPr fontId="2" type="noConversion"/>
  </si>
  <si>
    <t>콘텐츠 입장 후 각 차시 Lecture &gt; 심화학습</t>
    <phoneticPr fontId="2" type="noConversion"/>
  </si>
  <si>
    <t>6. 보충심화 학습자료 제공(2)
[보충학습]</t>
    <phoneticPr fontId="2" type="noConversion"/>
  </si>
  <si>
    <t>과정 학습 시 참고할 수 있는 학습자료를 LMS에서 다운로드하여 학습성과를 높일 수 있도록 제공하고 있습니다.</t>
    <phoneticPr fontId="2" type="noConversion"/>
  </si>
  <si>
    <r>
      <rPr>
        <b/>
        <sz val="11"/>
        <rFont val="맑은 고딕"/>
        <family val="3"/>
        <charset val="129"/>
      </rPr>
      <t xml:space="preserve">* 훈련생로그인 &gt; 내강의실 &gt; 진행중인과정 &gt;  학습자료 클릭                     http://ncscenter.kr/study/  </t>
    </r>
    <r>
      <rPr>
        <sz val="11"/>
        <rFont val="맑은 고딕"/>
        <family val="3"/>
        <charset val="129"/>
      </rPr>
      <t xml:space="preserve"> </t>
    </r>
    <phoneticPr fontId="2" type="noConversion"/>
  </si>
  <si>
    <t>접속경로</t>
    <phoneticPr fontId="2" type="noConversion"/>
  </si>
  <si>
    <t>5. 보충심화 학습자료 제공(1)
[학습자료]</t>
    <phoneticPr fontId="2" type="noConversion"/>
  </si>
  <si>
    <t xml:space="preserve">학습자가 학습과정을 support하기 위해 한 가지 내용단위 학습을 마치면 내용을 확인할 수 있는 퀴즈를 제시하여 문제를 풀고 해설을 읽어보는 과정을 통해 보다 깊은 내용이해와 기억을 돕습니다. </t>
    <phoneticPr fontId="2" type="noConversion"/>
  </si>
  <si>
    <t>콘텐츠 입장 후 각 차시</t>
    <phoneticPr fontId="2" type="noConversion"/>
  </si>
  <si>
    <t xml:space="preserve">4. 상호작용(4)_학습자-학습내용
[확인학습]
</t>
  </si>
  <si>
    <t>LMS 기능의 구현 위치 및 이용 방법 등에 대해서 자세히 설명함
1. 수강신청방법
2. 학습진행방법</t>
    <phoneticPr fontId="2" type="noConversion"/>
  </si>
  <si>
    <t>1. 메인 &gt; 고객지원 &gt; 공지사항                      http://ncscenter.kr/bbs/?boardCode=1                                               2. 훈련생로그인 &gt; 고객지원 &gt; 공지사항 &gt; 수강방법안내                 http://ncscenter.kr/bbs/?boardCode=1</t>
    <phoneticPr fontId="2" type="noConversion"/>
  </si>
  <si>
    <t>3. 상호작용(3)_학습자-운영자
[학습 가이드]</t>
    <phoneticPr fontId="2" type="noConversion"/>
  </si>
  <si>
    <t>각 차시별 문제제기 부분을 통해 현재 차시에 대한 사례와 질문을 제시하고, 학습자가 직접 내용을 작성할 수 있으며, 전문가 의견 버튼을 클릭하여, 전문가의 생각을 볼 수 있습니다.</t>
    <phoneticPr fontId="2" type="noConversion"/>
  </si>
  <si>
    <t>2. 상호작용(2)_학습자-SME
[생각하기]</t>
    <phoneticPr fontId="2" type="noConversion"/>
  </si>
  <si>
    <t xml:space="preserve">1. 학습과 관련하여 학습자들끼리 자유로운 토론이 가능하도록 토론주제를 제시하고, 튜터와의 상호작용이 이루어질 수 있도록 합니다.
2. 자료실을 통해 학습에 도움이 되는 자료를 공유합니다. </t>
    <phoneticPr fontId="2" type="noConversion"/>
  </si>
  <si>
    <r>
      <rPr>
        <b/>
        <sz val="11"/>
        <rFont val="맑은 고딕"/>
        <family val="3"/>
        <charset val="129"/>
      </rPr>
      <t>훈련생 로그인&gt; 나의강의실&gt; 커뮤니티&gt; 1:1 문의</t>
    </r>
    <r>
      <rPr>
        <b/>
        <sz val="11"/>
        <color indexed="12"/>
        <rFont val="맑은 고딕"/>
        <family val="3"/>
        <charset val="129"/>
      </rPr>
      <t xml:space="preserve">  </t>
    </r>
    <r>
      <rPr>
        <b/>
        <sz val="11"/>
        <rFont val="맑은 고딕"/>
        <family val="3"/>
        <charset val="129"/>
      </rPr>
      <t>http://ncscenter.kr/bbs/mantoman.php</t>
    </r>
    <phoneticPr fontId="2" type="noConversion"/>
  </si>
  <si>
    <t>1. 상호작용(1)_학습자-튜터
[Q&amp;A, 자료실]</t>
    <phoneticPr fontId="2" type="noConversion"/>
  </si>
  <si>
    <t xml:space="preserve">7. 기타 </t>
    <phoneticPr fontId="2" type="noConversion"/>
  </si>
  <si>
    <t>관리자 모드</t>
    <phoneticPr fontId="2" type="noConversion"/>
  </si>
  <si>
    <r>
      <t xml:space="preserve">6. 집체 출결 
및 훈련생관리
</t>
    </r>
    <r>
      <rPr>
        <b/>
        <sz val="11"/>
        <color indexed="12"/>
        <rFont val="맑은 고딕"/>
        <family val="3"/>
        <charset val="129"/>
      </rPr>
      <t>* 집체활동 포함 과정</t>
    </r>
    <phoneticPr fontId="2" type="noConversion"/>
  </si>
  <si>
    <t>관리자 로그인&gt;수강관리&gt;학습참여독려 에서 기간별 / 사업주별 수강생을 조회한 후, 진도율에 따른 미진도자를 선택해 일괄적 또는 선택적으로 독려 쪽지, 독려 문자, 독려 메일 발송 가능</t>
    <phoneticPr fontId="2" type="noConversion"/>
  </si>
  <si>
    <t>5. 훈련생 독려 기능</t>
    <phoneticPr fontId="2" type="noConversion"/>
  </si>
  <si>
    <t xml:space="preserve">튜터 로그인 후 시험 및 과제를 채점하고, 이의제기를 확인하여 피드백할 수 있음. </t>
    <phoneticPr fontId="2" type="noConversion"/>
  </si>
  <si>
    <t>교강사 모드</t>
    <phoneticPr fontId="2" type="noConversion"/>
  </si>
  <si>
    <t xml:space="preserve">수강생의 수강 편의를 최우선으로 하여 화면을 구성함. 수강생이 로그인 후 첫 화면에 수강생들이 가장 궁금해하는 시험, 성적조회, 수료증 코너를 둠 </t>
    <phoneticPr fontId="2" type="noConversion"/>
  </si>
  <si>
    <t xml:space="preserve">1. 훈련생 로그인&gt; 내강의실 &gt; 진행중인과정 또는 학습종료과정                                               http://ncscenter.kr/study/  또는 http://ncscenter.kr/study/history.php            2. 교강사 로그인 &gt; 관리자모드           http://ncscenter.kr/admin/06_mantoman.php?locaSel=0902    </t>
    <phoneticPr fontId="2" type="noConversion"/>
  </si>
  <si>
    <t>훈련생 모드</t>
    <phoneticPr fontId="2" type="noConversion"/>
  </si>
  <si>
    <t>4. 평가(시험/과제 등) 결과 및 피드백</t>
    <phoneticPr fontId="2" type="noConversion"/>
  </si>
  <si>
    <t xml:space="preserve"> </t>
    <phoneticPr fontId="2" type="noConversion"/>
  </si>
  <si>
    <t xml:space="preserve">메인화면&gt; 훈련생 로그인                                                http://ncscenter.kr/member/agreementCheck.php                                                     </t>
    <phoneticPr fontId="2" type="noConversion"/>
  </si>
  <si>
    <t>3. 평가(과제) 모사답안 기준 및 모사답안 발생 시 처리기준 안내</t>
    <phoneticPr fontId="2" type="noConversion"/>
  </si>
  <si>
    <t xml:space="preserve">1. 메인화면&gt; 교육과정/신청&gt;강의계획서                           http://ncscenter.kr/lecture/?sort01=lecture03                                       2. 훈련생로그인 &gt; 내강의실 &gt; 진행중인과정 &gt; 과정명 클릭                     http://ncscenter.kr/study/       </t>
    <phoneticPr fontId="2" type="noConversion"/>
  </si>
  <si>
    <t>2. 훈련기간/훈련진행절차/수료기준 안내</t>
    <phoneticPr fontId="2" type="noConversion"/>
  </si>
  <si>
    <t xml:space="preserve">1. 메인화면&gt; 교육과정/신청&gt;강의계획서     http://ncscenter.kr/lecture/?sort01=lecture03                                                                              2. 훈련생 로그인 &gt; 내강의실 &gt; 진행중인과정 &gt; 교육과정                             http://ncscenter.kr/study/lecturepop.php?contentsCode=LRODVZ           </t>
    <phoneticPr fontId="2" type="noConversion"/>
  </si>
  <si>
    <t>1. 훈련목표/훈련대상/교수진 소개</t>
    <phoneticPr fontId="2" type="noConversion"/>
  </si>
  <si>
    <t>구분</t>
    <phoneticPr fontId="2" type="noConversion"/>
  </si>
  <si>
    <t xml:space="preserve">3. 학사관리 시스템(LMS)  </t>
    <phoneticPr fontId="2" type="noConversion"/>
  </si>
  <si>
    <r>
      <t>정보의 홍수시대에 사람들은 대체로 입력되는 모든 메시지들을 기억하고 비교</t>
    </r>
    <r>
      <rPr>
        <sz val="10"/>
        <color indexed="8"/>
        <rFont val="나눔바른고딕"/>
        <family val="3"/>
        <charset val="129"/>
      </rPr>
      <t>·</t>
    </r>
    <r>
      <rPr>
        <sz val="10"/>
        <color indexed="8"/>
        <rFont val="맑은 고딕"/>
        <family val="3"/>
        <charset val="129"/>
      </rPr>
      <t>분류한다.</t>
    </r>
    <phoneticPr fontId="2" type="noConversion"/>
  </si>
  <si>
    <r>
      <t xml:space="preserve">고객에게 선물하기 적절한 시기는 다음과 같다.
</t>
    </r>
    <r>
      <rPr>
        <sz val="10"/>
        <color indexed="8"/>
        <rFont val="나눔바른고딕"/>
        <family val="3"/>
        <charset val="129"/>
      </rPr>
      <t>①</t>
    </r>
    <r>
      <rPr>
        <sz val="10"/>
        <color indexed="8"/>
        <rFont val="맑은 고딕"/>
        <family val="3"/>
        <charset val="129"/>
      </rPr>
      <t xml:space="preserve"> 새로운 가망고객을 소개시켜준 점에 대한 감사를 전할 때</t>
    </r>
    <r>
      <rPr>
        <sz val="10"/>
        <color indexed="8"/>
        <rFont val="나눔바른고딕"/>
        <family val="3"/>
        <charset val="129"/>
      </rPr>
      <t xml:space="preserve">
②</t>
    </r>
    <r>
      <rPr>
        <sz val="10"/>
        <color indexed="8"/>
        <rFont val="맑은 고딕"/>
        <family val="3"/>
        <charset val="129"/>
      </rPr>
      <t xml:space="preserve"> 계약이 성사 되도록 도움을 주신 분에 대한 감사를 전할 때</t>
    </r>
    <r>
      <rPr>
        <sz val="10"/>
        <color indexed="8"/>
        <rFont val="나눔바른고딕"/>
        <family val="3"/>
        <charset val="129"/>
      </rPr>
      <t xml:space="preserve">
③</t>
    </r>
    <r>
      <rPr>
        <sz val="10"/>
        <color indexed="8"/>
        <rFont val="맑은 고딕"/>
        <family val="3"/>
        <charset val="129"/>
      </rPr>
      <t xml:space="preserve"> 처음 고객을 만날 때 </t>
    </r>
    <r>
      <rPr>
        <sz val="10"/>
        <color indexed="8"/>
        <rFont val="나눔바른고딕"/>
        <family val="3"/>
        <charset val="129"/>
      </rPr>
      <t xml:space="preserve">
④</t>
    </r>
    <r>
      <rPr>
        <sz val="10"/>
        <color indexed="8"/>
        <rFont val="맑은 고딕"/>
        <family val="3"/>
        <charset val="129"/>
      </rPr>
      <t xml:space="preserve"> 고객에게 사과해야 할 일이 있을 때</t>
    </r>
    <r>
      <rPr>
        <sz val="10"/>
        <color indexed="8"/>
        <rFont val="나눔바른고딕"/>
        <family val="3"/>
        <charset val="129"/>
      </rPr>
      <t xml:space="preserve">
⑤</t>
    </r>
    <r>
      <rPr>
        <sz val="10"/>
        <color indexed="8"/>
        <rFont val="맑은 고딕"/>
        <family val="3"/>
        <charset val="129"/>
      </rPr>
      <t xml:space="preserve"> 고객의 일상을 축하할 때</t>
    </r>
    <r>
      <rPr>
        <sz val="10"/>
        <color indexed="8"/>
        <rFont val="나눔바른고딕"/>
        <family val="3"/>
        <charset val="129"/>
      </rPr>
      <t xml:space="preserve">
⑥</t>
    </r>
    <r>
      <rPr>
        <sz val="10"/>
        <color indexed="8"/>
        <rFont val="맑은 고딕"/>
        <family val="3"/>
        <charset val="129"/>
      </rPr>
      <t xml:space="preserve"> 특별한 계기는 없지만 고객이 떠올랐을 때</t>
    </r>
    <phoneticPr fontId="2" type="noConversion"/>
  </si>
  <si>
    <r>
      <t xml:space="preserve">세일즈 고수의 3가지 감성기술은 다음과 같다.
</t>
    </r>
    <r>
      <rPr>
        <sz val="10"/>
        <color indexed="8"/>
        <rFont val="나눔바른고딕"/>
        <family val="3"/>
        <charset val="129"/>
      </rPr>
      <t>①</t>
    </r>
    <r>
      <rPr>
        <sz val="10"/>
        <color indexed="8"/>
        <rFont val="맑은 고딕"/>
        <family val="3"/>
        <charset val="129"/>
      </rPr>
      <t xml:space="preserve"> 씨 뿌리기 전 마음 밭을 옥토로 가꾸기</t>
    </r>
    <r>
      <rPr>
        <sz val="10"/>
        <color indexed="8"/>
        <rFont val="나눔바른고딕"/>
        <family val="3"/>
        <charset val="129"/>
      </rPr>
      <t xml:space="preserve">
②</t>
    </r>
    <r>
      <rPr>
        <sz val="10"/>
        <color indexed="8"/>
        <rFont val="맑은 고딕"/>
        <family val="3"/>
        <charset val="129"/>
      </rPr>
      <t xml:space="preserve"> 고객의 기대를 뛰어넘는 서비스를 제공하기</t>
    </r>
    <r>
      <rPr>
        <sz val="10"/>
        <color indexed="8"/>
        <rFont val="나눔바른고딕"/>
        <family val="3"/>
        <charset val="129"/>
      </rPr>
      <t xml:space="preserve">
③</t>
    </r>
    <r>
      <rPr>
        <sz val="10"/>
        <color indexed="8"/>
        <rFont val="맑은 고딕"/>
        <family val="3"/>
        <charset val="129"/>
      </rPr>
      <t xml:space="preserve"> 고객이라는 그릇에 담긴 물과 같이 유연한 태도를 갖추기</t>
    </r>
    <phoneticPr fontId="2" type="noConversion"/>
  </si>
  <si>
    <t>총 21문항(객관식 20문항, 서술형 1문항)</t>
    <phoneticPr fontId="2" type="noConversion"/>
  </si>
  <si>
    <t>3</t>
    <phoneticPr fontId="2" type="noConversion"/>
  </si>
  <si>
    <t>총 63문항(객관식 60문항, 서술형 3문항)</t>
    <phoneticPr fontId="2" type="noConversion"/>
  </si>
  <si>
    <t>1단계, 모방하고 훔쳐라 
주변의 것을 배우고 학습하는 '모방' 혹은 '훔침'의 단계다. 스티브잡스는 1996년 미국 방송 PBS 다큐멘터리에 출연해 “위대한 아이디어를 훔쳤다는 사실에 한 점 부끄러움이 없다”고 말했다. ‘뛰어난 예술가는 모방하고, 위대한 예술가는 훔친다’는 피카소의 유명한 격언을 인용한 것이다.  결국 혁신과 창의성은 어디 특별한 데서 나오는 게 아니라 주위를 열심히 탐구하고 획득하는 데서 나온다고 봤다.  그는 2000년 포춘과의 인터뷰에선 “창의성은 단순히 여러 가지 요소들을 연결하는 것을 말한다. 인간의 경험에 대해 폭넓게 이해할수록 더욱 훌륭한 디자인을 내놓을 수 있다”고 했다.
2단계, 가진 것을 모두 합쳐라 
바로 ‘통섭(統攝, Consilience)' 단계다. 스티브잡스는 아이패드 2를 선보이는 프레젠테이션 맺음말로 “애플의 DNA는 기술만으로는 (좋은 제품을 만들기) 충분치 않다. 그래서 애플의 기술은 (사람들에 대한 이해를 풍부하게 해주는) 인문학과 결합했다.” 고 했다. 그는 1999년 타임과의 인터뷰에서 ‘나는 폴라로이드가 예술과 과학의 교차점에 서길 바란다.’는 랜드 박사의 말을 단 한 번도 잊은 적이 없다”고 말했다. 그래서 기술과 인문학의 결합을 그토록 강조한 것이다. 
3단계, 다르게 생각해라 
앞선 두 단계, 모방과 훔침, 연결과 통섭을 바탕으로 변화의 길목에 미리 가려고 끊임없이 노력하는 단계다. 잡스는 2007년 맥월드 행사 때 캐나다의 전설적인 아이스하키 영웅인 웨인 그레츠키(Wayne Gretzky)의 “나는 퍽(puck)이 있었던 곳이 아니라 퍽이 갈 곳으로 스케이트를 타고 간다.”를 인용했는데, 애플이 늘 새로운 시장이 진화하는 길목에 미리 아이팟, 아이튠스, 아이폰, 아이패드 등 신제품을 내놓으며 시장을 선도했던 것과 맥락이 같다. 흥미로운건 그들의 신제품 모두 기존에 이미 존재했던 것이다. 애플이 먼저 만든 것이 아니라 기존의 것에 대한 새로운 이해로 재해석해서 혁신을 해냈던 것이다.  
4단계, 쉽게 단순화 해라 
‘단순화’ 단계다. 스티브 잡스는 1998년 비즈니스위크와의 인터뷰에서 “단순함은 복잡함보다 어렵다. 생각을 깔끔하고 단순화하기 위해 많은 노력이 필요하다.”고 말했다. 그는 ‘직감 혹은 직관(intuition)’이라는 말을 많이 썼다. 통섭이 난해해지면 일반인으로써는 별로 쓸 모가 없어진다. 기술과 인문학을 결합하되 그것을 가장 단순하게 표현해야 한다. 세상이 발전할수록 기술과 사람의 일은 복잡해지게 돼 있다. 이를 섞어서 통찰하면서도 직감적으로 해결할 수 있게 해주는 것이 중간에서 그 제품을 만들어내는 자의 사명이라는 게 스티브 잡스의 생각이었다.</t>
    <phoneticPr fontId="2" type="noConversion"/>
  </si>
  <si>
    <t>스티브 잡스가 제시한 4단계 혁신이론을 이해하고 조직에 어떻게 적용할지 생각해 볼 수 있다.</t>
    <phoneticPr fontId="2" type="noConversion"/>
  </si>
  <si>
    <t>- 주류에 대항해서 새로운 트렌드가 시작된다.
- 서로 다른 분야의 트렌드 결정자들이 트렌드를 받아들인다.
- 많은 트렌드 결정자들이 트렌드를 받아들인다.
- 트렌드 결정자들이 많이 거주하는 주요 도시에서 트렌드가 등장한다.
- 트렌드 결정자들이 많이 거주하는 것으로 알려진 도시로 트렌드가 빠르게 확산된다.
- 트렌드 확산 초기에는 제품과 디자인의 발전이 계속해서 이뤄진다.
- 제품이나 스타일의 모방 혹은 복사가 가능하다.
- 트렌드를 결정하는 언론들이 트렌드에 주목한다.
- 유명인사와 트렌드 사이에는 관련이 있다.
- 할리우드 영화와 트렌드 사이에 관련이 있다.</t>
    <phoneticPr fontId="2" type="noConversion"/>
  </si>
  <si>
    <t>- 주류에 대항해서 새로운 트렌드가 시작된다.(2점)
- 서로 다른 분야의 트렌드 결정자들이 트렌드를 받아들인다.(2점)
- 많은 트렌드 결정자들이 트렌드를 받아들인다.(2점)
- 트렌드 결정자들이 많이 거주하는 주요 도시에서 트렌드가 등장한다.(2점)
- 트렌드 결정자들이 많이 거주하는 것으로 알려진 도시로 트렌드가 빠르게 확산된다.(2점)
- 트렌드 확산 초기에는 제품과 디자인의 발전이 계속해서 이뤄진다.(2점)
- 제품이나 스타일의 모방 혹은 복사가 가능하다.(2점)
- 트렌드를 결정하는 언론들이 트렌드에 주목한다.(2점)
- 유명인사와 트렌드 사이에는 관련이 있다.(2점)
- 할리우드 영화와 트렌드 사이에 관련이 있다.(2점)</t>
    <phoneticPr fontId="2" type="noConversion"/>
  </si>
  <si>
    <t>트렌드 포착에 필요한 주요 단서를 이해하고, 트렌트를 파악할 수 있다.</t>
    <phoneticPr fontId="2" type="noConversion"/>
  </si>
  <si>
    <t>(1) 3요소: 존경과 권위 확보(Power), 장기적인 헌신 이끌기(Credit), 정보감수성과 통찰력(Knowledge)
(2) 팀장에게 필요한 합리적 리더십 3요소 중 일부가 부족했을 때, 
- 힘 있고 똑똑하지만 신뢰를 구축하지 못한 리더는 팀을 독단적으로 이끄는 독재자가 될 가능성이 높다.
- 힘도 있고 신뢰도 있는데 지식이 부족한 리더는 팀이 어디로 가야 할 지 제시해주지 못하고 팀을 표류하게 하는 무능한 리더가 되기 쉽다. 
- 신뢰를 하고 지식도 풍부하지만, 파워를 제대로 행사하지 못하는 리더는 리더라기 보다는 코치에 머물기 쉽다.</t>
    <phoneticPr fontId="2" type="noConversion"/>
  </si>
  <si>
    <t>스티브 잡스가 제시한 4단계 혁신이론을 기술하시오.</t>
    <phoneticPr fontId="2" type="noConversion"/>
  </si>
  <si>
    <t>1단계, 모방하고 훔쳐라 
2단계, 가진 것을 모두 합쳐라 
3단계, 다르게 생각해라 
4단계, 쉽게 단순화 해라</t>
    <phoneticPr fontId="2" type="noConversion"/>
  </si>
  <si>
    <t>1단계, 모방하고 훔쳐라 (5점)
2단계, 가진 것을 모두 합쳐라 (5점)
3단계, 다르게 생각해라 (5점)
4단계, 쉽게 단순화 해라 (5점)</t>
    <phoneticPr fontId="2" type="noConversion"/>
  </si>
  <si>
    <t>트렌드 포착에 필요한 주요 단서 10가지를 기술하시오.</t>
    <phoneticPr fontId="2" type="noConversion"/>
  </si>
  <si>
    <t>팀장에게 필요한 합리적 리더십의 3요소를 기술하고, 이중 일부가 부족했을 때 어떠한 문제가 발생할 수 있는 지 각각 기술하시오.</t>
    <phoneticPr fontId="2" type="noConversion"/>
  </si>
  <si>
    <t>(1) 합리적 리더십을 위해 팀장은 존경과 권위 확보(Power), 장기적인 헌신 이끌기(Credit), 정보감수성과 통찰력(Knowledge)을 갖춰야 한다. 
(2) 팀장에게 필요한 합리적 리더십 3요소 중 일부가 부족했을 때, 
- 힘 있고 똑똑하지만 신뢰를 구축하지 못한 리더는 팀을 독단적으로 이끄는 독재자가 될 가능성이 높다.
- 힘도 있고 신뢰도 있는데 지식이 부족한 리더는 팀이 어디로 가야 할 지 제시해주지 못하고 팀을 표류하게 하는 무능한 리더가 되기 쉽다. 
- 신뢰를 하고 지식도 풍부하지만, 파워를 제대로 행사하지 못하는 리더는 리더라기 보다는 코치에 머물기 쉽다.</t>
    <phoneticPr fontId="2" type="noConversion"/>
  </si>
  <si>
    <t>(1) 합리적 리더십을 위해 팀장은 존경과 권위 확보(Power), 장기적인 헌신 이끌기(Credit), 정보감수성과 통찰력(Knowledge)을 갖춰야 한다. (5점)
(2) 팀장에게 필요한 합리적 리더십 3요소 중 일부가 부족했을 때, 
- 힘 있고 똑똑하지만 신뢰를 구축하지 못한 리더는 팀을 독단적으로 이끄는 독재자가 될 가능성이 높다. (5점)
- 힘도 있고 신뢰도 있는데 지식이 부족한 리더는 팀이 어디로 가야 할 지 제시해주지 못하고 팀을 표류하게 하는 무능한 리더가 되기 쉽다. (5점)
- 신뢰를 하고 지식도 풍부하지만, 파워를 제대로 행사하지 못하는 리더는 리더라기 보다는 코치에 머물기 쉽다.(5점)</t>
    <phoneticPr fontId="2" type="noConversion"/>
  </si>
  <si>
    <t>팀장에게 필요한 리더십의 3가지 요소와 이 요소들이 부족했을 때의 문제점에 대한 인식을 바탕으로 이 요소들을 함양하기 위한 방법을 적용할 수 있다.</t>
    <phoneticPr fontId="2" type="noConversion"/>
  </si>
  <si>
    <t>객관식</t>
    <phoneticPr fontId="2" type="noConversion"/>
  </si>
  <si>
    <t>다음 중 혁신에 대한 설명으로 바르지 못한 것은?</t>
    <phoneticPr fontId="2" type="noConversion"/>
  </si>
  <si>
    <t>일체의 묵은 제도나 방식을 고쳐서 새롭게 하는 것을 말한다.</t>
    <phoneticPr fontId="2" type="noConversion"/>
  </si>
  <si>
    <t>기업 생존에 혁신이 필요하다.</t>
    <phoneticPr fontId="2" type="noConversion"/>
  </si>
  <si>
    <t>혁신에 가장 중요한 원동력은 물질적인 것이라기 보다 정신적인 것 특히, 실패에 대한 태도 같은 것이라 할 수 있다.</t>
    <phoneticPr fontId="2" type="noConversion"/>
  </si>
  <si>
    <t>정/오</t>
    <phoneticPr fontId="2" type="noConversion"/>
  </si>
  <si>
    <t>다음 중 듀폰에 대한 설명으로 옳지 못한 것은?</t>
    <phoneticPr fontId="2" type="noConversion"/>
  </si>
  <si>
    <t>1802년 창립 되었다.</t>
    <phoneticPr fontId="2" type="noConversion"/>
  </si>
  <si>
    <t>1990년대 초 섬유, 화학, 정유 사업이 매출의 50% 이상이었다.</t>
    <phoneticPr fontId="2" type="noConversion"/>
  </si>
  <si>
    <t>현재 반도체 사업으로 사업군을 바꾸었다.</t>
    <phoneticPr fontId="2" type="noConversion"/>
  </si>
  <si>
    <t>현재 고기능 소재 및 농업 사업으로 사업군을 바꾸었다.</t>
    <phoneticPr fontId="2" type="noConversion"/>
  </si>
  <si>
    <t>"'지금까지 항상 그렇게 해왔어'라는 말은 그동안 우리에게 큰 피해를 끼쳤다"라고 말한 미국 최초의 여성 해군제독은 누구인가?</t>
    <phoneticPr fontId="2" type="noConversion"/>
  </si>
  <si>
    <t>매들린 올브라이트</t>
    <phoneticPr fontId="2" type="noConversion"/>
  </si>
  <si>
    <t>그레이스 하퍼</t>
    <phoneticPr fontId="2" type="noConversion"/>
  </si>
  <si>
    <t>"'지금까지 항상 그렇게 해왔어'라는 말은 그동안 우리에게 큰 피해를 끼쳤다"라고 말한 미국 최초의 여성 해군제독은 그레이스 하퍼이다.</t>
    <phoneticPr fontId="2" type="noConversion"/>
  </si>
  <si>
    <t>how</t>
    <phoneticPr fontId="2" type="noConversion"/>
  </si>
  <si>
    <t>what</t>
    <phoneticPr fontId="2" type="noConversion"/>
  </si>
  <si>
    <t>혁신과 창조의 출발이며 Golden Circle의 가장 중심에 위치하는 항목은 why이다.</t>
    <phoneticPr fontId="2" type="noConversion"/>
  </si>
  <si>
    <t>다음 중 인트라넷 벨류잼 시스템을 통해 72시간 끝장 토론을 한 것으로 유명한 기업은?</t>
    <phoneticPr fontId="2" type="noConversion"/>
  </si>
  <si>
    <t>IBM</t>
    <phoneticPr fontId="2" type="noConversion"/>
  </si>
  <si>
    <t>다음 중 인트라넷 벨류잼 시스템을 통해 72시간 끝장 토론을 한 것은 IBM이다.</t>
    <phoneticPr fontId="2" type="noConversion"/>
  </si>
  <si>
    <t>다음 중 파괴적 혁신을 위한 이해요소에 속하지 않는 것은?</t>
    <phoneticPr fontId="2" type="noConversion"/>
  </si>
  <si>
    <t>기술 진화에 대한 이해</t>
    <phoneticPr fontId="2" type="noConversion"/>
  </si>
  <si>
    <t>소비 트렌드에 대한 이해</t>
    <phoneticPr fontId="2" type="noConversion"/>
  </si>
  <si>
    <t>새로운 시장에 대한 예측</t>
    <phoneticPr fontId="2" type="noConversion"/>
  </si>
  <si>
    <t>재고 관리 시스템 구축</t>
    <phoneticPr fontId="2" type="noConversion"/>
  </si>
  <si>
    <t>재고 관리 시스템 구축은 파괴적 혁신과 직접적인 관계가 있다고 볼 수 없다.</t>
    <phoneticPr fontId="2" type="noConversion"/>
  </si>
  <si>
    <t>다음 중 브레인라이팅과 관련한 숫자에 대한 설명으로 올바르지 않은 것은?</t>
    <phoneticPr fontId="2" type="noConversion"/>
  </si>
  <si>
    <t>6명의 참가자</t>
    <phoneticPr fontId="2" type="noConversion"/>
  </si>
  <si>
    <t>각자 3가지 아이디어</t>
    <phoneticPr fontId="2" type="noConversion"/>
  </si>
  <si>
    <t>5분마다 차례로 생각</t>
    <phoneticPr fontId="2" type="noConversion"/>
  </si>
  <si>
    <t>10일 주기로 반복</t>
    <phoneticPr fontId="2" type="noConversion"/>
  </si>
  <si>
    <t>브레인라이팅과 10일 주기 반복은 상관이 없다.</t>
    <phoneticPr fontId="2" type="noConversion"/>
  </si>
  <si>
    <t>DESCENTE</t>
    <phoneticPr fontId="2" type="noConversion"/>
  </si>
  <si>
    <t>TOMS</t>
    <phoneticPr fontId="2" type="noConversion"/>
  </si>
  <si>
    <t>crocs</t>
    <phoneticPr fontId="2" type="noConversion"/>
  </si>
  <si>
    <t>고객과 직원 모두의 즐거움을 강조하며 '유머도 함께 판다'는 원칙을 가지고 있는 기업은 사우스 웨스트 항공이다. 해석이 문제와 맞지 않습니다.</t>
    <phoneticPr fontId="2" type="noConversion"/>
  </si>
  <si>
    <t>연결의 관점에서 본 혁신사례에 속하는 예시는 무엇인가?</t>
    <phoneticPr fontId="2" type="noConversion"/>
  </si>
  <si>
    <t>Alexion Pharmaceuticals</t>
    <phoneticPr fontId="2" type="noConversion"/>
  </si>
  <si>
    <t>Under Armour</t>
    <phoneticPr fontId="2" type="noConversion"/>
  </si>
  <si>
    <t>Tony Stark</t>
    <phoneticPr fontId="2" type="noConversion"/>
  </si>
  <si>
    <t>하워드 슐츠(Howard Schultz)에겐 점심식사가 밥을 먹는 자리이기 보다 다른 사람들의 생각을 듣고 시각을 넓히는 자리인 셈이다. 평소에 늘 다른 사람들과 교류하며 공유하는 걸 습관으로 삼았기 때문이다. 실제로 성공한 리더들 중에는 유독 점심시간에 다양한 사람들과 식사를 하는 이들이 많다.</t>
    <phoneticPr fontId="2" type="noConversion"/>
  </si>
  <si>
    <t>10문항</t>
    <phoneticPr fontId="2"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</si>
</sst>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42" formatCode="_-&quot;₩&quot;* #,##0_-;\-&quot;₩&quot;* #,##0_-;_-&quot;₩&quot;* &quot;-&quot;_-;_-@_-"/>
    <numFmt numFmtId="41" formatCode="_-* #,##0_-;\-* #,##0_-;_-* &quot;-&quot;_-;_-@_-"/>
  </numFmts>
  <fonts count="53">
    <font>
      <sz val="11"/>
      <color theme="1"/>
      <name val="맑은 고딕"/>
      <family val="3"/>
      <charset val="129"/>
      <scheme val="minor"/>
    </font>
    <font>
      <sz val="11"/>
      <color indexed="8"/>
      <name val="맑은 고딕"/>
      <family val="3"/>
      <charset val="129"/>
    </font>
    <font>
      <sz val="8"/>
      <name val="맑은 고딕"/>
      <family val="3"/>
      <charset val="129"/>
    </font>
    <font>
      <b/>
      <sz val="11"/>
      <color indexed="8"/>
      <name val="맑은 고딕"/>
      <family val="3"/>
      <charset val="129"/>
    </font>
    <font>
      <b/>
      <sz val="20"/>
      <color indexed="8"/>
      <name val="맑은 고딕"/>
      <family val="3"/>
      <charset val="129"/>
    </font>
    <font>
      <u/>
      <sz val="11"/>
      <color indexed="12"/>
      <name val="맑은 고딕"/>
      <family val="3"/>
      <charset val="129"/>
    </font>
    <font>
      <sz val="11"/>
      <name val="돋움"/>
      <family val="3"/>
      <charset val="129"/>
    </font>
    <font>
      <sz val="11"/>
      <color indexed="8"/>
      <name val="Helvetica Neue"/>
      <family val="2"/>
    </font>
    <font>
      <u/>
      <sz val="11"/>
      <color indexed="12"/>
      <name val="돋움"/>
      <family val="3"/>
      <charset val="129"/>
    </font>
    <font>
      <sz val="10"/>
      <name val="돋움체"/>
      <family val="3"/>
      <charset val="129"/>
    </font>
    <font>
      <sz val="8"/>
      <name val="맑은 고딕"/>
      <family val="3"/>
      <charset val="129"/>
    </font>
    <font>
      <b/>
      <sz val="10"/>
      <color indexed="8"/>
      <name val="맑은 고딕"/>
      <family val="3"/>
      <charset val="129"/>
    </font>
    <font>
      <b/>
      <sz val="9"/>
      <color indexed="10"/>
      <name val="맑은 고딕"/>
      <family val="3"/>
      <charset val="129"/>
    </font>
    <font>
      <sz val="10"/>
      <color indexed="8"/>
      <name val="맑은 고딕"/>
      <family val="3"/>
      <charset val="129"/>
    </font>
    <font>
      <sz val="10"/>
      <name val="맑은 고딕"/>
      <family val="3"/>
      <charset val="129"/>
    </font>
    <font>
      <b/>
      <sz val="10"/>
      <name val="맑은 고딕"/>
      <family val="3"/>
      <charset val="129"/>
    </font>
    <font>
      <b/>
      <sz val="10"/>
      <color indexed="10"/>
      <name val="맑은 고딕"/>
      <family val="3"/>
      <charset val="129"/>
    </font>
    <font>
      <sz val="8"/>
      <name val="맑은 고딕"/>
      <family val="3"/>
      <charset val="129"/>
    </font>
    <font>
      <b/>
      <sz val="11"/>
      <color indexed="8"/>
      <name val="나눔고딕"/>
      <family val="3"/>
      <charset val="129"/>
    </font>
    <font>
      <sz val="9"/>
      <color indexed="8"/>
      <name val="맑은 고딕"/>
      <family val="3"/>
      <charset val="129"/>
    </font>
    <font>
      <sz val="11"/>
      <color theme="1"/>
      <name val="맑은 고딕"/>
      <family val="3"/>
      <charset val="129"/>
      <scheme val="minor"/>
    </font>
    <font>
      <sz val="9"/>
      <color theme="1"/>
      <name val="굴림"/>
      <family val="3"/>
      <charset val="129"/>
    </font>
    <font>
      <b/>
      <sz val="11"/>
      <color theme="1"/>
      <name val="맑은 고딕"/>
      <family val="3"/>
      <charset val="129"/>
      <scheme val="minor"/>
    </font>
    <font>
      <sz val="11"/>
      <color rgb="FF006100"/>
      <name val="맑은 고딕"/>
      <family val="3"/>
      <charset val="129"/>
      <scheme val="minor"/>
    </font>
    <font>
      <u/>
      <sz val="11"/>
      <color theme="10"/>
      <name val="맑은 고딕"/>
      <family val="3"/>
      <charset val="129"/>
      <scheme val="minor"/>
    </font>
    <font>
      <u/>
      <sz val="9.35"/>
      <color theme="10"/>
      <name val="맑은 고딕"/>
      <family val="3"/>
      <charset val="129"/>
    </font>
    <font>
      <u/>
      <sz val="11"/>
      <color theme="10"/>
      <name val="돋움"/>
      <family val="3"/>
      <charset val="129"/>
    </font>
    <font>
      <u/>
      <sz val="11"/>
      <color theme="10"/>
      <name val="맑은 고딕"/>
      <family val="3"/>
      <charset val="129"/>
    </font>
    <font>
      <sz val="11"/>
      <name val="맑은 고딕"/>
      <family val="3"/>
      <charset val="129"/>
      <scheme val="minor"/>
    </font>
    <font>
      <sz val="10"/>
      <name val="맑은 고딕"/>
      <family val="3"/>
      <charset val="129"/>
      <scheme val="minor"/>
    </font>
    <font>
      <sz val="10"/>
      <color theme="1"/>
      <name val="맑은 고딕"/>
      <family val="3"/>
      <charset val="129"/>
      <scheme val="minor"/>
    </font>
    <font>
      <sz val="11"/>
      <color theme="1"/>
      <name val="나눔고딕"/>
      <family val="3"/>
      <charset val="129"/>
    </font>
    <font>
      <b/>
      <sz val="11"/>
      <color theme="1"/>
      <name val="나눔고딕"/>
      <family val="3"/>
      <charset val="129"/>
    </font>
    <font>
      <sz val="10"/>
      <color theme="1"/>
      <name val="맑은 고딕"/>
      <family val="3"/>
      <charset val="129"/>
      <scheme val="major"/>
    </font>
    <font>
      <sz val="11"/>
      <name val="맑은 고딕"/>
      <family val="3"/>
      <charset val="129"/>
      <scheme val="major"/>
    </font>
    <font>
      <sz val="11"/>
      <color theme="1"/>
      <name val="맑은 고딕"/>
      <family val="3"/>
      <charset val="129"/>
      <scheme val="major"/>
    </font>
    <font>
      <sz val="10"/>
      <color rgb="FF0000FF"/>
      <name val="맑은 고딕"/>
      <family val="3"/>
      <charset val="129"/>
      <scheme val="major"/>
    </font>
    <font>
      <b/>
      <sz val="10"/>
      <name val="맑은 고딕"/>
      <family val="3"/>
      <charset val="129"/>
      <scheme val="major"/>
    </font>
    <font>
      <sz val="9"/>
      <color theme="1"/>
      <name val="맑은 고딕"/>
      <family val="3"/>
      <charset val="129"/>
      <scheme val="minor"/>
    </font>
    <font>
      <sz val="9"/>
      <name val="맑은 고딕"/>
      <family val="3"/>
      <charset val="129"/>
    </font>
    <font>
      <sz val="9"/>
      <color rgb="FFFF0000"/>
      <name val="맑은 고딕"/>
      <family val="3"/>
      <charset val="129"/>
    </font>
    <font>
      <sz val="9"/>
      <color theme="1"/>
      <name val="맑은 고딕"/>
      <family val="3"/>
      <charset val="129"/>
    </font>
    <font>
      <sz val="10"/>
      <color theme="1"/>
      <name val="맑은 고딕"/>
      <family val="3"/>
      <charset val="129"/>
    </font>
    <font>
      <sz val="10"/>
      <color rgb="FF353535"/>
      <name val="돋움"/>
      <family val="3"/>
      <charset val="129"/>
    </font>
    <font>
      <sz val="11"/>
      <color rgb="FF353535"/>
      <name val="맑은 고딕"/>
      <family val="3"/>
      <charset val="129"/>
      <scheme val="minor"/>
    </font>
    <font>
      <sz val="10"/>
      <color indexed="8"/>
      <name val="나눔바른고딕"/>
      <family val="3"/>
      <charset val="129"/>
    </font>
    <font>
      <sz val="8"/>
      <name val="맑은 고딕"/>
      <family val="3"/>
      <charset val="129"/>
      <scheme val="minor"/>
    </font>
    <font>
      <b/>
      <sz val="11"/>
      <name val="맑은 고딕"/>
      <family val="3"/>
      <charset val="129"/>
      <scheme val="major"/>
    </font>
    <font>
      <b/>
      <sz val="11"/>
      <name val="맑은 고딕"/>
      <family val="3"/>
      <charset val="129"/>
    </font>
    <font>
      <sz val="11"/>
      <name val="맑은 고딕"/>
      <family val="3"/>
      <charset val="129"/>
    </font>
    <font>
      <b/>
      <sz val="11"/>
      <color indexed="12"/>
      <name val="맑은 고딕"/>
      <family val="3"/>
      <charset val="129"/>
    </font>
    <font>
      <b/>
      <sz val="12"/>
      <name val="맑은 고딕"/>
      <family val="3"/>
      <charset val="129"/>
      <scheme val="major"/>
    </font>
    <font>
      <sz val="10"/>
      <color rgb="FF353535"/>
      <name val="맑은 고딕"/>
      <family val="3"/>
      <charset val="129"/>
      <scheme val="minor"/>
    </font>
  </fonts>
  <fills count="28">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26"/>
      </patternFill>
    </fill>
    <fill>
      <patternFill patternType="solid">
        <fgColor indexed="22"/>
        <bgColor indexed="64"/>
      </patternFill>
    </fill>
    <fill>
      <patternFill patternType="solid">
        <fgColor indexed="9"/>
        <bgColor indexed="64"/>
      </patternFill>
    </fill>
    <fill>
      <patternFill patternType="solid">
        <fgColor rgb="FFFFFFCC"/>
      </patternFill>
    </fill>
    <fill>
      <patternFill patternType="solid">
        <fgColor rgb="FFC6EFCE"/>
      </patternFill>
    </fill>
    <fill>
      <patternFill patternType="solid">
        <fgColor theme="0" tint="-0.249977111117893"/>
        <bgColor indexed="64"/>
      </patternFill>
    </fill>
    <fill>
      <patternFill patternType="solid">
        <fgColor theme="0" tint="-0.14996795556505021"/>
        <bgColor indexed="64"/>
      </patternFill>
    </fill>
    <fill>
      <patternFill patternType="solid">
        <fgColor rgb="FFFFC000"/>
        <bgColor indexed="64"/>
      </patternFill>
    </fill>
    <fill>
      <patternFill patternType="solid">
        <fgColor rgb="FFFFCC99"/>
        <bgColor indexed="64"/>
      </patternFill>
    </fill>
    <fill>
      <patternFill patternType="solid">
        <fgColor theme="0"/>
        <bgColor indexed="64"/>
      </patternFill>
    </fill>
    <fill>
      <patternFill patternType="solid">
        <fgColor theme="9" tint="0.79998168889431442"/>
        <bgColor indexed="64"/>
      </patternFill>
    </fill>
    <fill>
      <patternFill patternType="solid">
        <fgColor theme="0" tint="-0.24994659260841701"/>
        <bgColor indexed="64"/>
      </patternFill>
    </fill>
    <fill>
      <patternFill patternType="solid">
        <fgColor rgb="FFFFFF00"/>
        <bgColor indexed="64"/>
      </patternFill>
    </fill>
    <fill>
      <patternFill patternType="solid">
        <fgColor theme="6" tint="0.39997558519241921"/>
        <bgColor indexed="64"/>
      </patternFill>
    </fill>
    <fill>
      <patternFill patternType="solid">
        <fgColor theme="8" tint="0.59999389629810485"/>
        <bgColor indexed="64"/>
      </patternFill>
    </fill>
    <fill>
      <patternFill patternType="solid">
        <fgColor rgb="FFF8D8F4"/>
        <bgColor indexed="64"/>
      </patternFill>
    </fill>
  </fills>
  <borders count="30">
    <border>
      <left/>
      <right/>
      <top/>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right/>
      <top style="thin">
        <color indexed="64"/>
      </top>
      <bottom style="thin">
        <color indexed="64"/>
      </bottom>
      <diagonal/>
    </border>
    <border>
      <left style="thin">
        <color rgb="FFB2B2B2"/>
      </left>
      <right style="thin">
        <color rgb="FFB2B2B2"/>
      </right>
      <top style="thin">
        <color rgb="FFB2B2B2"/>
      </top>
      <bottom style="thin">
        <color rgb="FFB2B2B2"/>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style="medium">
        <color indexed="64"/>
      </left>
      <right style="thin">
        <color indexed="64"/>
      </right>
      <top/>
      <bottom/>
      <diagonal/>
    </border>
    <border>
      <left style="medium">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s>
  <cellStyleXfs count="676">
    <xf numFmtId="0" fontId="0" fillId="0" borderId="0">
      <alignment vertical="center"/>
    </xf>
    <xf numFmtId="0" fontId="1" fillId="2" borderId="0" applyNumberFormat="0" applyBorder="0" applyAlignment="0" applyProtection="0">
      <alignment vertical="center"/>
    </xf>
    <xf numFmtId="0" fontId="1" fillId="2" borderId="0" applyNumberFormat="0" applyBorder="0" applyAlignment="0" applyProtection="0">
      <alignment vertical="center"/>
    </xf>
    <xf numFmtId="0" fontId="1" fillId="2" borderId="0" applyNumberFormat="0" applyBorder="0" applyAlignment="0" applyProtection="0">
      <alignment vertical="center"/>
    </xf>
    <xf numFmtId="0" fontId="1" fillId="2" borderId="0" applyNumberFormat="0" applyBorder="0" applyAlignment="0" applyProtection="0">
      <alignment vertical="center"/>
    </xf>
    <xf numFmtId="0" fontId="1" fillId="2" borderId="0" applyNumberFormat="0" applyBorder="0" applyAlignment="0" applyProtection="0">
      <alignment vertical="center"/>
    </xf>
    <xf numFmtId="0" fontId="1" fillId="2" borderId="0" applyNumberFormat="0" applyBorder="0" applyAlignment="0" applyProtection="0">
      <alignment vertical="center"/>
    </xf>
    <xf numFmtId="0" fontId="1" fillId="3" borderId="0" applyNumberFormat="0" applyBorder="0" applyAlignment="0" applyProtection="0">
      <alignment vertical="center"/>
    </xf>
    <xf numFmtId="0" fontId="1" fillId="3" borderId="0" applyNumberFormat="0" applyBorder="0" applyAlignment="0" applyProtection="0">
      <alignment vertical="center"/>
    </xf>
    <xf numFmtId="0" fontId="1" fillId="3" borderId="0" applyNumberFormat="0" applyBorder="0" applyAlignment="0" applyProtection="0">
      <alignment vertical="center"/>
    </xf>
    <xf numFmtId="0" fontId="1" fillId="3" borderId="0" applyNumberFormat="0" applyBorder="0" applyAlignment="0" applyProtection="0">
      <alignment vertical="center"/>
    </xf>
    <xf numFmtId="0" fontId="1" fillId="3" borderId="0" applyNumberFormat="0" applyBorder="0" applyAlignment="0" applyProtection="0">
      <alignment vertical="center"/>
    </xf>
    <xf numFmtId="0" fontId="1" fillId="3"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5" borderId="17" applyNumberFormat="0" applyFont="0" applyAlignment="0" applyProtection="0">
      <alignment vertical="center"/>
    </xf>
    <xf numFmtId="0" fontId="1" fillId="12" borderId="1" applyNumberFormat="0" applyFont="0" applyAlignment="0" applyProtection="0">
      <alignment vertical="center"/>
    </xf>
    <xf numFmtId="0" fontId="1" fillId="12" borderId="1" applyNumberFormat="0" applyFont="0" applyAlignment="0" applyProtection="0">
      <alignment vertical="center"/>
    </xf>
    <xf numFmtId="0" fontId="1" fillId="12" borderId="1" applyNumberFormat="0" applyFont="0" applyAlignment="0" applyProtection="0">
      <alignment vertical="center"/>
    </xf>
    <xf numFmtId="0" fontId="1" fillId="15" borderId="17" applyNumberFormat="0" applyFont="0" applyAlignment="0" applyProtection="0">
      <alignment vertical="center"/>
    </xf>
    <xf numFmtId="0" fontId="1" fillId="12" borderId="1" applyNumberFormat="0" applyFont="0" applyAlignment="0" applyProtection="0">
      <alignment vertical="center"/>
    </xf>
    <xf numFmtId="0" fontId="1" fillId="12" borderId="1" applyNumberFormat="0" applyFont="0" applyAlignment="0" applyProtection="0">
      <alignment vertical="center"/>
    </xf>
    <xf numFmtId="9" fontId="1" fillId="0" borderId="0" applyFont="0" applyFill="0" applyBorder="0" applyAlignment="0" applyProtection="0">
      <alignment vertical="center"/>
    </xf>
    <xf numFmtId="41" fontId="2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20" fillId="0" borderId="0" applyFont="0" applyFill="0" applyBorder="0" applyAlignment="0" applyProtection="0">
      <alignment vertical="center"/>
    </xf>
    <xf numFmtId="41" fontId="20" fillId="0" borderId="0" applyFont="0" applyFill="0" applyBorder="0" applyAlignment="0" applyProtection="0">
      <alignment vertical="center"/>
    </xf>
    <xf numFmtId="41" fontId="20" fillId="0" borderId="0" applyFont="0" applyFill="0" applyBorder="0" applyAlignment="0" applyProtection="0">
      <alignment vertical="center"/>
    </xf>
    <xf numFmtId="41" fontId="20" fillId="0" borderId="0" applyFont="0" applyFill="0" applyBorder="0" applyAlignment="0" applyProtection="0">
      <alignment vertical="center"/>
    </xf>
    <xf numFmtId="0" fontId="6" fillId="0" borderId="0"/>
    <xf numFmtId="0" fontId="23" fillId="16" borderId="0" applyNumberFormat="0" applyBorder="0" applyAlignment="0" applyProtection="0">
      <alignment vertical="center"/>
    </xf>
    <xf numFmtId="42" fontId="20" fillId="0" borderId="0" applyFont="0" applyFill="0" applyBorder="0" applyAlignment="0" applyProtection="0">
      <alignment vertical="center"/>
    </xf>
    <xf numFmtId="42" fontId="1" fillId="0" borderId="0" applyFont="0" applyFill="0" applyBorder="0" applyAlignment="0" applyProtection="0">
      <alignment vertical="center"/>
    </xf>
    <xf numFmtId="0" fontId="20" fillId="0" borderId="0">
      <alignment vertical="center"/>
    </xf>
    <xf numFmtId="0" fontId="20" fillId="0" borderId="0"/>
    <xf numFmtId="0" fontId="1" fillId="0" borderId="0"/>
    <xf numFmtId="0" fontId="20" fillId="0" borderId="0"/>
    <xf numFmtId="0" fontId="1" fillId="0" borderId="0"/>
    <xf numFmtId="0" fontId="20" fillId="0" borderId="0"/>
    <xf numFmtId="0" fontId="1" fillId="0" borderId="0"/>
    <xf numFmtId="0" fontId="20" fillId="0" borderId="0"/>
    <xf numFmtId="0" fontId="1" fillId="0" borderId="0"/>
    <xf numFmtId="0" fontId="20" fillId="0" borderId="0"/>
    <xf numFmtId="0" fontId="20" fillId="0" borderId="0"/>
    <xf numFmtId="0" fontId="20" fillId="0" borderId="0"/>
    <xf numFmtId="0" fontId="20" fillId="0" borderId="0"/>
    <xf numFmtId="0" fontId="20" fillId="0" borderId="0"/>
    <xf numFmtId="0" fontId="20" fillId="0" borderId="0"/>
    <xf numFmtId="0" fontId="6" fillId="0" borderId="0">
      <alignment vertical="center"/>
    </xf>
    <xf numFmtId="0" fontId="20" fillId="0" borderId="0"/>
    <xf numFmtId="0" fontId="6" fillId="0" borderId="0">
      <alignment vertical="center"/>
    </xf>
    <xf numFmtId="0" fontId="6" fillId="0" borderId="0">
      <alignment vertical="center"/>
    </xf>
    <xf numFmtId="0" fontId="20" fillId="0" borderId="0"/>
    <xf numFmtId="0" fontId="20" fillId="0" borderId="0"/>
    <xf numFmtId="0" fontId="20" fillId="0" borderId="0"/>
    <xf numFmtId="0" fontId="20" fillId="0" borderId="0"/>
    <xf numFmtId="0" fontId="1" fillId="0" borderId="0"/>
    <xf numFmtId="0" fontId="20" fillId="0" borderId="0"/>
    <xf numFmtId="0" fontId="1" fillId="0" borderId="0"/>
    <xf numFmtId="0" fontId="20" fillId="0" borderId="0">
      <alignment vertical="center"/>
    </xf>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6" fillId="0" borderId="0">
      <alignment vertical="center"/>
    </xf>
    <xf numFmtId="0" fontId="20" fillId="0" borderId="0"/>
    <xf numFmtId="0" fontId="6" fillId="0" borderId="0">
      <alignment vertical="center"/>
    </xf>
    <xf numFmtId="0" fontId="6" fillId="0" borderId="0">
      <alignment vertical="center"/>
    </xf>
    <xf numFmtId="0" fontId="20" fillId="0" borderId="0"/>
    <xf numFmtId="0" fontId="20" fillId="0" borderId="0"/>
    <xf numFmtId="0" fontId="20" fillId="0" borderId="0"/>
    <xf numFmtId="0" fontId="20" fillId="0" borderId="0"/>
    <xf numFmtId="0" fontId="20" fillId="0" borderId="0"/>
    <xf numFmtId="0" fontId="20" fillId="0" borderId="0">
      <alignment vertical="center"/>
    </xf>
    <xf numFmtId="0" fontId="20" fillId="0" borderId="0">
      <alignment vertical="center"/>
    </xf>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6" fillId="0" borderId="0">
      <alignment vertical="center"/>
    </xf>
    <xf numFmtId="0" fontId="20" fillId="0" borderId="0"/>
    <xf numFmtId="0" fontId="6" fillId="0" borderId="0">
      <alignment vertical="center"/>
    </xf>
    <xf numFmtId="0" fontId="6" fillId="0" borderId="0">
      <alignment vertical="center"/>
    </xf>
    <xf numFmtId="0" fontId="20" fillId="0" borderId="0"/>
    <xf numFmtId="0" fontId="20" fillId="0" borderId="0"/>
    <xf numFmtId="0" fontId="20" fillId="0" borderId="0"/>
    <xf numFmtId="0" fontId="20" fillId="0" borderId="0"/>
    <xf numFmtId="0" fontId="20" fillId="0" borderId="0"/>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6" fillId="0" borderId="0">
      <alignment vertical="center"/>
    </xf>
    <xf numFmtId="0" fontId="20" fillId="0" borderId="0">
      <alignment vertical="center"/>
    </xf>
    <xf numFmtId="0" fontId="6" fillId="0" borderId="0">
      <alignment vertical="center"/>
    </xf>
    <xf numFmtId="0" fontId="6"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6" fillId="0" borderId="0">
      <alignment vertical="center"/>
    </xf>
    <xf numFmtId="0" fontId="1" fillId="0" borderId="0"/>
    <xf numFmtId="0" fontId="20" fillId="0" borderId="0">
      <alignment vertical="center"/>
    </xf>
    <xf numFmtId="0" fontId="6" fillId="0" borderId="0">
      <alignment vertical="center"/>
    </xf>
    <xf numFmtId="0" fontId="1" fillId="0" borderId="0"/>
    <xf numFmtId="0" fontId="6" fillId="0" borderId="0">
      <alignment vertical="center"/>
    </xf>
    <xf numFmtId="0" fontId="1" fillId="0" borderId="0"/>
    <xf numFmtId="0" fontId="20" fillId="0" borderId="0">
      <alignment vertical="center"/>
    </xf>
    <xf numFmtId="0" fontId="1" fillId="0" borderId="0"/>
    <xf numFmtId="0" fontId="20" fillId="0" borderId="0">
      <alignment vertical="center"/>
    </xf>
    <xf numFmtId="0" fontId="1" fillId="0" borderId="0"/>
    <xf numFmtId="0" fontId="20" fillId="0" borderId="0">
      <alignment vertical="center"/>
    </xf>
    <xf numFmtId="0" fontId="1" fillId="0" borderId="0"/>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6" fillId="0" borderId="0">
      <alignment vertical="center"/>
    </xf>
    <xf numFmtId="0" fontId="20" fillId="0" borderId="0">
      <alignment vertical="center"/>
    </xf>
    <xf numFmtId="0" fontId="6" fillId="0" borderId="0">
      <alignment vertical="center"/>
    </xf>
    <xf numFmtId="0" fontId="6"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6" fillId="0" borderId="0">
      <alignment vertical="center"/>
    </xf>
    <xf numFmtId="0" fontId="6" fillId="0" borderId="0">
      <alignment vertical="center"/>
    </xf>
    <xf numFmtId="0" fontId="6"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6" fillId="0" borderId="0">
      <alignment vertical="center"/>
    </xf>
    <xf numFmtId="0" fontId="20" fillId="0" borderId="0">
      <alignment vertical="center"/>
    </xf>
    <xf numFmtId="0" fontId="6" fillId="0" borderId="0">
      <alignment vertical="center"/>
    </xf>
    <xf numFmtId="0" fontId="6"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6" fillId="0" borderId="0">
      <alignment vertical="center"/>
    </xf>
    <xf numFmtId="0" fontId="9" fillId="0" borderId="0"/>
    <xf numFmtId="0" fontId="6" fillId="0" borderId="0">
      <alignment vertical="center"/>
    </xf>
    <xf numFmtId="0" fontId="6" fillId="0" borderId="0">
      <alignment vertical="center"/>
    </xf>
    <xf numFmtId="0" fontId="9" fillId="0" borderId="0"/>
    <xf numFmtId="0" fontId="9" fillId="0" borderId="0"/>
    <xf numFmtId="0" fontId="9" fillId="0" borderId="0"/>
    <xf numFmtId="0" fontId="9" fillId="0" borderId="0"/>
    <xf numFmtId="0" fontId="9" fillId="0" borderId="0"/>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6" fillId="0" borderId="0">
      <alignment vertical="center"/>
    </xf>
    <xf numFmtId="0" fontId="20" fillId="0" borderId="0">
      <alignment vertical="center"/>
    </xf>
    <xf numFmtId="0" fontId="6" fillId="0" borderId="0">
      <alignment vertical="center"/>
    </xf>
    <xf numFmtId="0" fontId="6"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6"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20" fillId="0" borderId="0">
      <alignment vertical="center"/>
    </xf>
    <xf numFmtId="0" fontId="1" fillId="0" borderId="0">
      <alignment vertical="center"/>
    </xf>
    <xf numFmtId="0" fontId="1" fillId="0" borderId="0">
      <alignment vertical="center"/>
    </xf>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6" fillId="0" borderId="0">
      <alignment vertical="center"/>
    </xf>
    <xf numFmtId="0" fontId="20" fillId="0" borderId="0"/>
    <xf numFmtId="0" fontId="20" fillId="0" borderId="0"/>
    <xf numFmtId="0" fontId="1" fillId="0" borderId="0">
      <alignment vertical="center"/>
    </xf>
    <xf numFmtId="0" fontId="6"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20"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6"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20" fillId="0" borderId="0"/>
    <xf numFmtId="0" fontId="1" fillId="0" borderId="0">
      <alignment vertical="center"/>
    </xf>
    <xf numFmtId="0" fontId="1" fillId="0" borderId="0">
      <alignment vertical="center"/>
    </xf>
    <xf numFmtId="0" fontId="1" fillId="0" borderId="0">
      <alignment vertical="center"/>
    </xf>
    <xf numFmtId="0" fontId="20" fillId="0" borderId="0">
      <alignment vertical="center"/>
    </xf>
    <xf numFmtId="0" fontId="6"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1" fillId="0" borderId="0">
      <alignment vertical="center"/>
    </xf>
    <xf numFmtId="0" fontId="20" fillId="0" borderId="0"/>
    <xf numFmtId="0" fontId="20" fillId="0" borderId="0">
      <alignment vertical="center"/>
    </xf>
    <xf numFmtId="0" fontId="1" fillId="0" borderId="0">
      <alignment vertical="center"/>
    </xf>
    <xf numFmtId="0" fontId="1" fillId="0" borderId="0">
      <alignment vertical="center"/>
    </xf>
    <xf numFmtId="0" fontId="20" fillId="0" borderId="0">
      <alignment vertical="center"/>
    </xf>
    <xf numFmtId="0" fontId="20"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20" fillId="0" borderId="0"/>
    <xf numFmtId="0" fontId="1" fillId="0" borderId="0">
      <alignment vertical="center"/>
    </xf>
    <xf numFmtId="0" fontId="1" fillId="0" borderId="0">
      <alignment vertical="center"/>
    </xf>
    <xf numFmtId="0" fontId="6" fillId="0" borderId="0">
      <alignment vertical="center"/>
    </xf>
    <xf numFmtId="0" fontId="1" fillId="0" borderId="0">
      <alignment vertical="center"/>
    </xf>
    <xf numFmtId="0" fontId="20" fillId="0" borderId="0"/>
    <xf numFmtId="0" fontId="1" fillId="0" borderId="0">
      <alignment vertical="center"/>
    </xf>
    <xf numFmtId="0" fontId="6" fillId="0" borderId="0">
      <alignment vertical="center"/>
    </xf>
    <xf numFmtId="0" fontId="1" fillId="0" borderId="0">
      <alignment vertical="center"/>
    </xf>
    <xf numFmtId="0" fontId="20" fillId="0" borderId="0">
      <alignment vertical="center"/>
    </xf>
    <xf numFmtId="0" fontId="20" fillId="0" borderId="0">
      <alignment vertical="center"/>
    </xf>
    <xf numFmtId="0" fontId="6" fillId="0" borderId="0">
      <alignment vertical="center"/>
    </xf>
    <xf numFmtId="0" fontId="6" fillId="0" borderId="0">
      <alignment vertical="center"/>
    </xf>
    <xf numFmtId="0" fontId="6" fillId="0" borderId="0">
      <alignment vertical="center"/>
    </xf>
    <xf numFmtId="0" fontId="20" fillId="0" borderId="0">
      <alignment vertical="center"/>
    </xf>
    <xf numFmtId="0" fontId="6" fillId="0" borderId="0">
      <alignment vertical="center"/>
    </xf>
    <xf numFmtId="0" fontId="6" fillId="0" borderId="0">
      <alignment vertical="center"/>
    </xf>
    <xf numFmtId="0" fontId="6" fillId="0" borderId="0">
      <alignment vertical="center"/>
    </xf>
    <xf numFmtId="0" fontId="20" fillId="0" borderId="0">
      <alignment vertical="center"/>
    </xf>
    <xf numFmtId="0" fontId="6" fillId="0" borderId="0">
      <alignment vertical="center"/>
    </xf>
    <xf numFmtId="0" fontId="6" fillId="0" borderId="0">
      <alignment vertical="center"/>
    </xf>
    <xf numFmtId="0" fontId="6" fillId="0" borderId="0">
      <alignment vertical="center"/>
    </xf>
    <xf numFmtId="0" fontId="20" fillId="0" borderId="0">
      <alignment vertical="center"/>
    </xf>
    <xf numFmtId="0" fontId="6" fillId="0" borderId="0">
      <alignment vertical="center"/>
    </xf>
    <xf numFmtId="0" fontId="6" fillId="0" borderId="0">
      <alignment vertical="center"/>
    </xf>
    <xf numFmtId="0" fontId="6" fillId="0" borderId="0">
      <alignment vertical="center"/>
    </xf>
    <xf numFmtId="0" fontId="20" fillId="0" borderId="0">
      <alignment vertical="center"/>
    </xf>
    <xf numFmtId="0" fontId="6" fillId="0" borderId="0">
      <alignment vertical="center"/>
    </xf>
    <xf numFmtId="0" fontId="6" fillId="0" borderId="0">
      <alignment vertical="center"/>
    </xf>
    <xf numFmtId="0" fontId="6" fillId="0" borderId="0">
      <alignment vertical="center"/>
    </xf>
    <xf numFmtId="0" fontId="20" fillId="0" borderId="0">
      <alignment vertical="center"/>
    </xf>
    <xf numFmtId="0" fontId="6" fillId="0" borderId="0">
      <alignment vertical="center"/>
    </xf>
    <xf numFmtId="0" fontId="6" fillId="0" borderId="0">
      <alignment vertical="center"/>
    </xf>
    <xf numFmtId="0" fontId="6" fillId="0" borderId="0">
      <alignment vertical="center"/>
    </xf>
    <xf numFmtId="0" fontId="20" fillId="0" borderId="0">
      <alignment vertical="center"/>
    </xf>
    <xf numFmtId="0" fontId="6" fillId="0" borderId="0">
      <alignment vertical="center"/>
    </xf>
    <xf numFmtId="0" fontId="6" fillId="0" borderId="0">
      <alignment vertical="center"/>
    </xf>
    <xf numFmtId="0" fontId="6" fillId="0" borderId="0">
      <alignment vertical="center"/>
    </xf>
    <xf numFmtId="0" fontId="20" fillId="0" borderId="0">
      <alignment vertical="center"/>
    </xf>
    <xf numFmtId="0" fontId="6" fillId="0" borderId="0">
      <alignment vertical="center"/>
    </xf>
    <xf numFmtId="0" fontId="6" fillId="0" borderId="0">
      <alignment vertical="center"/>
    </xf>
    <xf numFmtId="0" fontId="6" fillId="0" borderId="0">
      <alignment vertical="center"/>
    </xf>
    <xf numFmtId="0" fontId="20" fillId="0" borderId="0">
      <alignment vertical="center"/>
    </xf>
    <xf numFmtId="0" fontId="6" fillId="0" borderId="0">
      <alignment vertical="center"/>
    </xf>
    <xf numFmtId="0" fontId="6" fillId="0" borderId="0">
      <alignment vertical="center"/>
    </xf>
    <xf numFmtId="0" fontId="6" fillId="0" borderId="0">
      <alignment vertical="center"/>
    </xf>
    <xf numFmtId="0" fontId="20" fillId="0" borderId="0">
      <alignment vertical="center"/>
    </xf>
    <xf numFmtId="0" fontId="6" fillId="0" borderId="0">
      <alignment vertical="center"/>
    </xf>
    <xf numFmtId="0" fontId="6" fillId="0" borderId="0">
      <alignment vertical="center"/>
    </xf>
    <xf numFmtId="0" fontId="6" fillId="0" borderId="0">
      <alignment vertical="center"/>
    </xf>
    <xf numFmtId="0" fontId="20" fillId="0" borderId="0">
      <alignment vertical="center"/>
    </xf>
    <xf numFmtId="0" fontId="7" fillId="0" borderId="0" applyNumberFormat="0" applyFill="0" applyBorder="0" applyProtection="0">
      <alignment vertical="top"/>
    </xf>
    <xf numFmtId="0" fontId="7" fillId="0" borderId="0" applyNumberFormat="0" applyFill="0" applyBorder="0" applyProtection="0">
      <alignment vertical="top"/>
    </xf>
    <xf numFmtId="0" fontId="7" fillId="0" borderId="0" applyNumberFormat="0" applyFill="0" applyBorder="0" applyProtection="0">
      <alignment vertical="top"/>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7" fillId="0" borderId="0" applyNumberFormat="0" applyFill="0" applyBorder="0" applyProtection="0">
      <alignment vertical="top"/>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6" fillId="0" borderId="0">
      <alignment vertical="center"/>
    </xf>
    <xf numFmtId="0" fontId="20" fillId="0" borderId="0">
      <alignment vertical="center"/>
    </xf>
    <xf numFmtId="0" fontId="6" fillId="0" borderId="0">
      <alignment vertical="center"/>
    </xf>
    <xf numFmtId="0" fontId="20" fillId="0" borderId="0">
      <alignment vertical="center"/>
    </xf>
    <xf numFmtId="0" fontId="7" fillId="0" borderId="0" applyNumberFormat="0" applyFill="0" applyBorder="0" applyProtection="0">
      <alignment vertical="top"/>
    </xf>
    <xf numFmtId="0" fontId="20" fillId="0" borderId="0">
      <alignment vertical="center"/>
    </xf>
    <xf numFmtId="0" fontId="7" fillId="0" borderId="0" applyNumberFormat="0" applyFill="0" applyBorder="0" applyProtection="0">
      <alignment vertical="top"/>
    </xf>
    <xf numFmtId="0" fontId="20" fillId="0" borderId="0">
      <alignment vertical="center"/>
    </xf>
    <xf numFmtId="0" fontId="7" fillId="0" borderId="0" applyNumberFormat="0" applyFill="0" applyBorder="0" applyProtection="0">
      <alignment vertical="top"/>
    </xf>
    <xf numFmtId="0" fontId="20" fillId="0" borderId="0">
      <alignment vertical="center"/>
    </xf>
    <xf numFmtId="0" fontId="7" fillId="0" borderId="0" applyNumberFormat="0" applyFill="0" applyBorder="0" applyProtection="0">
      <alignment vertical="top"/>
    </xf>
    <xf numFmtId="0" fontId="20" fillId="0" borderId="0">
      <alignment vertical="center"/>
    </xf>
    <xf numFmtId="0" fontId="7" fillId="0" borderId="0" applyNumberFormat="0" applyFill="0" applyBorder="0" applyProtection="0">
      <alignment vertical="top"/>
    </xf>
    <xf numFmtId="0" fontId="20" fillId="0" borderId="0">
      <alignment vertical="center"/>
    </xf>
    <xf numFmtId="0" fontId="20" fillId="0" borderId="0">
      <alignment vertical="center"/>
    </xf>
    <xf numFmtId="0" fontId="6" fillId="0" borderId="0">
      <alignment vertical="center"/>
    </xf>
    <xf numFmtId="0" fontId="6" fillId="0" borderId="0">
      <alignment vertical="center"/>
    </xf>
    <xf numFmtId="0" fontId="6" fillId="0" borderId="0">
      <alignment vertical="center"/>
    </xf>
    <xf numFmtId="0" fontId="20" fillId="0" borderId="0">
      <alignment vertical="center"/>
    </xf>
    <xf numFmtId="0" fontId="6" fillId="0" borderId="0">
      <alignment vertical="center"/>
    </xf>
    <xf numFmtId="0" fontId="6" fillId="0" borderId="0">
      <alignment vertical="center"/>
    </xf>
    <xf numFmtId="0" fontId="6" fillId="0" borderId="0">
      <alignment vertical="center"/>
    </xf>
    <xf numFmtId="0" fontId="20" fillId="0" borderId="0">
      <alignment vertical="center"/>
    </xf>
    <xf numFmtId="0" fontId="6" fillId="0" borderId="0">
      <alignment vertical="center"/>
    </xf>
    <xf numFmtId="0" fontId="6" fillId="0" borderId="0">
      <alignment vertical="center"/>
    </xf>
    <xf numFmtId="0" fontId="6" fillId="0" borderId="0">
      <alignment vertical="center"/>
    </xf>
    <xf numFmtId="0" fontId="20" fillId="0" borderId="0">
      <alignment vertical="center"/>
    </xf>
    <xf numFmtId="0" fontId="6" fillId="0" borderId="0">
      <alignment vertical="center"/>
    </xf>
    <xf numFmtId="0" fontId="6" fillId="0" borderId="0">
      <alignment vertical="center"/>
    </xf>
    <xf numFmtId="0" fontId="6" fillId="0" borderId="0">
      <alignment vertical="center"/>
    </xf>
    <xf numFmtId="0" fontId="20" fillId="0" borderId="0">
      <alignment vertical="center"/>
    </xf>
    <xf numFmtId="0" fontId="6" fillId="0" borderId="0">
      <alignment vertical="center"/>
    </xf>
    <xf numFmtId="0" fontId="6" fillId="0" borderId="0">
      <alignment vertical="center"/>
    </xf>
    <xf numFmtId="0" fontId="6"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xf numFmtId="0" fontId="20" fillId="0" borderId="0"/>
    <xf numFmtId="0" fontId="20" fillId="0" borderId="0"/>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6" fillId="0" borderId="0">
      <alignment vertical="center"/>
    </xf>
    <xf numFmtId="0" fontId="6"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xf numFmtId="0" fontId="20" fillId="0" borderId="0"/>
    <xf numFmtId="0" fontId="20" fillId="0" borderId="0"/>
    <xf numFmtId="0" fontId="20" fillId="0" borderId="0">
      <alignment vertical="center"/>
    </xf>
    <xf numFmtId="0" fontId="20" fillId="0" borderId="0">
      <alignment vertical="center"/>
    </xf>
    <xf numFmtId="0" fontId="20" fillId="0" borderId="0"/>
    <xf numFmtId="0" fontId="20" fillId="0" borderId="0"/>
    <xf numFmtId="0" fontId="20" fillId="0" borderId="0"/>
    <xf numFmtId="0" fontId="20" fillId="0" borderId="0">
      <alignment vertical="center"/>
    </xf>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alignment vertical="center"/>
    </xf>
    <xf numFmtId="0" fontId="20" fillId="0" borderId="0"/>
    <xf numFmtId="0" fontId="6" fillId="0" borderId="0">
      <alignment vertical="center"/>
    </xf>
    <xf numFmtId="0" fontId="6" fillId="0" borderId="0">
      <alignment vertical="center"/>
    </xf>
    <xf numFmtId="0" fontId="20" fillId="0" borderId="0"/>
    <xf numFmtId="0" fontId="20" fillId="0" borderId="0"/>
    <xf numFmtId="0" fontId="20" fillId="0" borderId="0"/>
    <xf numFmtId="0" fontId="20" fillId="0" borderId="0"/>
    <xf numFmtId="0" fontId="20" fillId="0" borderId="0"/>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alignment vertical="center"/>
    </xf>
    <xf numFmtId="0" fontId="6" fillId="0" borderId="0">
      <alignment vertical="center"/>
    </xf>
    <xf numFmtId="0" fontId="20" fillId="0" borderId="0"/>
    <xf numFmtId="0" fontId="6" fillId="0" borderId="0">
      <alignment vertical="center"/>
    </xf>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alignment vertical="center"/>
    </xf>
    <xf numFmtId="0" fontId="20" fillId="0" borderId="0">
      <alignment vertical="center"/>
    </xf>
    <xf numFmtId="0" fontId="20" fillId="0" borderId="0">
      <alignment vertical="center"/>
    </xf>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6" fillId="0" borderId="0">
      <alignment vertical="center"/>
    </xf>
    <xf numFmtId="0" fontId="20" fillId="0" borderId="0"/>
    <xf numFmtId="0" fontId="6" fillId="0" borderId="0">
      <alignment vertical="center"/>
    </xf>
    <xf numFmtId="0" fontId="6" fillId="0" borderId="0">
      <alignment vertical="center"/>
    </xf>
    <xf numFmtId="0" fontId="20" fillId="0" borderId="0"/>
    <xf numFmtId="0" fontId="20" fillId="0" borderId="0"/>
    <xf numFmtId="0" fontId="20" fillId="0" borderId="0"/>
    <xf numFmtId="0" fontId="20" fillId="0" borderId="0"/>
    <xf numFmtId="0" fontId="20" fillId="0" borderId="0"/>
    <xf numFmtId="0" fontId="7" fillId="0" borderId="0" applyNumberFormat="0" applyFill="0" applyBorder="0" applyProtection="0">
      <alignment vertical="top"/>
    </xf>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6" fillId="0" borderId="0">
      <alignment vertical="center"/>
    </xf>
    <xf numFmtId="0" fontId="20" fillId="0" borderId="0"/>
    <xf numFmtId="0" fontId="6" fillId="0" borderId="0">
      <alignment vertical="center"/>
    </xf>
    <xf numFmtId="0" fontId="6" fillId="0" borderId="0">
      <alignment vertical="center"/>
    </xf>
    <xf numFmtId="0" fontId="20" fillId="0" borderId="0"/>
    <xf numFmtId="0" fontId="20" fillId="0" borderId="0"/>
    <xf numFmtId="0" fontId="20" fillId="0" borderId="0"/>
    <xf numFmtId="0" fontId="20" fillId="0" borderId="0"/>
    <xf numFmtId="0" fontId="20" fillId="0" borderId="0"/>
    <xf numFmtId="0" fontId="8"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24" fillId="0" borderId="0" applyNumberFormat="0" applyFill="0" applyBorder="0" applyAlignment="0" applyProtection="0">
      <alignment vertical="center"/>
    </xf>
    <xf numFmtId="0" fontId="2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26" fillId="0" borderId="0" applyNumberFormat="0" applyFill="0" applyBorder="0" applyAlignment="0" applyProtection="0">
      <alignment vertical="top"/>
      <protection locked="0"/>
    </xf>
    <xf numFmtId="0" fontId="27" fillId="0" borderId="0" applyNumberFormat="0" applyFill="0" applyBorder="0" applyAlignment="0" applyProtection="0">
      <alignment vertical="top"/>
      <protection locked="0"/>
    </xf>
  </cellStyleXfs>
  <cellXfs count="209">
    <xf numFmtId="0" fontId="0" fillId="0" borderId="0" xfId="0">
      <alignment vertical="center"/>
    </xf>
    <xf numFmtId="0" fontId="0" fillId="0" borderId="0" xfId="0" applyFill="1">
      <alignment vertical="center"/>
    </xf>
    <xf numFmtId="0" fontId="3" fillId="13" borderId="2" xfId="0" applyFont="1" applyFill="1" applyBorder="1" applyAlignment="1">
      <alignment horizontal="center" vertical="center"/>
    </xf>
    <xf numFmtId="0" fontId="0" fillId="0" borderId="0" xfId="0" applyAlignment="1">
      <alignment horizontal="center" vertical="center"/>
    </xf>
    <xf numFmtId="0" fontId="3" fillId="13" borderId="2" xfId="0" applyFont="1" applyFill="1" applyBorder="1" applyAlignment="1">
      <alignment horizontal="center" vertical="center" wrapText="1"/>
    </xf>
    <xf numFmtId="0" fontId="4" fillId="0" borderId="0" xfId="0" applyFont="1" applyAlignment="1">
      <alignment vertical="center"/>
    </xf>
    <xf numFmtId="0" fontId="0" fillId="0" borderId="0" xfId="0">
      <alignment vertical="center"/>
    </xf>
    <xf numFmtId="0" fontId="0" fillId="0" borderId="2" xfId="0" applyFont="1" applyFill="1" applyBorder="1" applyAlignment="1">
      <alignment horizontal="center" vertical="center" wrapText="1"/>
    </xf>
    <xf numFmtId="0" fontId="3" fillId="17" borderId="2" xfId="0" applyFont="1" applyFill="1" applyBorder="1" applyAlignment="1">
      <alignment horizontal="center" vertical="center"/>
    </xf>
    <xf numFmtId="0" fontId="29" fillId="0" borderId="2" xfId="0" applyFont="1" applyBorder="1" applyAlignment="1">
      <alignment horizontal="center" vertical="center"/>
    </xf>
    <xf numFmtId="0" fontId="29" fillId="0" borderId="2" xfId="0" applyFont="1" applyBorder="1" applyAlignment="1">
      <alignment vertical="center"/>
    </xf>
    <xf numFmtId="0" fontId="28" fillId="0" borderId="0" xfId="0" applyFont="1">
      <alignment vertical="center"/>
    </xf>
    <xf numFmtId="0" fontId="30" fillId="0" borderId="2" xfId="0" applyFont="1" applyBorder="1" applyAlignment="1">
      <alignment vertical="center" wrapText="1"/>
    </xf>
    <xf numFmtId="0" fontId="30" fillId="0" borderId="2" xfId="0" applyFont="1" applyFill="1" applyBorder="1" applyAlignment="1">
      <alignment horizontal="center" vertical="center" wrapText="1"/>
    </xf>
    <xf numFmtId="0" fontId="30" fillId="0" borderId="2" xfId="0" applyFont="1" applyBorder="1" applyAlignment="1">
      <alignment horizontal="center" vertical="center" wrapText="1"/>
    </xf>
    <xf numFmtId="0" fontId="11" fillId="17" borderId="2" xfId="0" applyFont="1" applyFill="1" applyBorder="1" applyAlignment="1">
      <alignment horizontal="center" vertical="center"/>
    </xf>
    <xf numFmtId="0" fontId="30" fillId="0" borderId="2" xfId="0" applyFont="1" applyBorder="1">
      <alignment vertical="center"/>
    </xf>
    <xf numFmtId="49" fontId="29" fillId="0" borderId="2" xfId="0" applyNumberFormat="1" applyFont="1" applyFill="1" applyBorder="1" applyAlignment="1">
      <alignment horizontal="left" vertical="center" wrapText="1"/>
    </xf>
    <xf numFmtId="0" fontId="29" fillId="0" borderId="2" xfId="0" applyFont="1" applyFill="1" applyBorder="1" applyAlignment="1">
      <alignment horizontal="left" vertical="center" wrapText="1"/>
    </xf>
    <xf numFmtId="0" fontId="30" fillId="0" borderId="2" xfId="0" applyFont="1" applyFill="1" applyBorder="1">
      <alignment vertical="center"/>
    </xf>
    <xf numFmtId="0" fontId="30" fillId="0" borderId="6" xfId="0" applyFont="1" applyFill="1" applyBorder="1" applyAlignment="1">
      <alignment horizontal="center" vertical="center" wrapText="1"/>
    </xf>
    <xf numFmtId="0" fontId="30" fillId="0" borderId="6" xfId="0" applyFont="1" applyBorder="1" applyAlignment="1">
      <alignment horizontal="center" vertical="center" wrapText="1"/>
    </xf>
    <xf numFmtId="0" fontId="30" fillId="0" borderId="2" xfId="0" applyFont="1" applyFill="1" applyBorder="1" applyAlignment="1">
      <alignment horizontal="center" vertical="center"/>
    </xf>
    <xf numFmtId="0" fontId="11" fillId="0" borderId="2" xfId="0" applyFont="1" applyFill="1" applyBorder="1" applyAlignment="1">
      <alignment horizontal="center" vertical="center"/>
    </xf>
    <xf numFmtId="0" fontId="3" fillId="17" borderId="2" xfId="0" applyFont="1" applyFill="1" applyBorder="1" applyAlignment="1">
      <alignment horizontal="center" vertical="center"/>
    </xf>
    <xf numFmtId="0" fontId="3" fillId="18" borderId="2" xfId="0" applyFont="1" applyFill="1" applyBorder="1" applyAlignment="1">
      <alignment horizontal="center" vertical="center"/>
    </xf>
    <xf numFmtId="0" fontId="32" fillId="19" borderId="2" xfId="0" applyFont="1" applyFill="1" applyBorder="1" applyAlignment="1">
      <alignment horizontal="right" vertical="center"/>
    </xf>
    <xf numFmtId="0" fontId="31" fillId="0" borderId="0" xfId="0" applyFont="1" applyFill="1">
      <alignment vertical="center"/>
    </xf>
    <xf numFmtId="0" fontId="22" fillId="20" borderId="2" xfId="0" applyFont="1" applyFill="1" applyBorder="1" applyAlignment="1">
      <alignment horizontal="center" vertical="center" wrapText="1"/>
    </xf>
    <xf numFmtId="0" fontId="33" fillId="0" borderId="2" xfId="0" applyFont="1" applyBorder="1" applyAlignment="1">
      <alignment horizontal="center" vertical="center" wrapText="1"/>
    </xf>
    <xf numFmtId="0" fontId="34" fillId="0" borderId="2" xfId="0" applyFont="1" applyBorder="1" applyAlignment="1">
      <alignment horizontal="center" vertical="center" wrapText="1"/>
    </xf>
    <xf numFmtId="0" fontId="35" fillId="0" borderId="2" xfId="0" applyFont="1" applyBorder="1" applyAlignment="1">
      <alignment horizontal="center" vertical="center" wrapText="1"/>
    </xf>
    <xf numFmtId="0" fontId="1" fillId="0" borderId="2" xfId="0" applyFont="1" applyBorder="1" applyAlignment="1">
      <alignment vertical="center" wrapText="1"/>
    </xf>
    <xf numFmtId="0" fontId="36" fillId="0" borderId="2" xfId="0" applyFont="1" applyBorder="1" applyAlignment="1">
      <alignment horizontal="left" vertical="center" wrapText="1"/>
    </xf>
    <xf numFmtId="0" fontId="36" fillId="0" borderId="2" xfId="0" applyFont="1" applyBorder="1" applyAlignment="1">
      <alignment vertical="center" wrapText="1"/>
    </xf>
    <xf numFmtId="0" fontId="19" fillId="0" borderId="0" xfId="0" applyFont="1" applyAlignment="1">
      <alignment vertical="center" wrapText="1"/>
    </xf>
    <xf numFmtId="0" fontId="33" fillId="0" borderId="2" xfId="0" applyFont="1" applyBorder="1" applyAlignment="1">
      <alignment horizontal="center" vertical="center"/>
    </xf>
    <xf numFmtId="0" fontId="0" fillId="0" borderId="0" xfId="0" applyBorder="1">
      <alignment vertical="center"/>
    </xf>
    <xf numFmtId="0" fontId="33" fillId="0" borderId="2" xfId="0" applyFont="1" applyBorder="1">
      <alignment vertical="center"/>
    </xf>
    <xf numFmtId="49" fontId="38" fillId="0" borderId="2" xfId="0" applyNumberFormat="1" applyFont="1" applyBorder="1" applyAlignment="1">
      <alignment horizontal="center" vertical="center"/>
    </xf>
    <xf numFmtId="49" fontId="38" fillId="21" borderId="2" xfId="0" applyNumberFormat="1" applyFont="1" applyFill="1" applyBorder="1" applyAlignment="1">
      <alignment horizontal="center" vertical="center"/>
    </xf>
    <xf numFmtId="0" fontId="38" fillId="0" borderId="2" xfId="0" applyFont="1" applyBorder="1" applyAlignment="1">
      <alignment horizontal="center" vertical="center"/>
    </xf>
    <xf numFmtId="49" fontId="0" fillId="0" borderId="2" xfId="0" applyNumberFormat="1" applyFont="1" applyBorder="1" applyAlignment="1">
      <alignment horizontal="center" vertical="center" wrapText="1"/>
    </xf>
    <xf numFmtId="0" fontId="42" fillId="0" borderId="2" xfId="0" applyFont="1" applyBorder="1" applyAlignment="1">
      <alignment vertical="center" wrapText="1"/>
    </xf>
    <xf numFmtId="0" fontId="42" fillId="0" borderId="2" xfId="0" applyNumberFormat="1" applyFont="1" applyBorder="1" applyAlignment="1">
      <alignment vertical="center" wrapText="1"/>
    </xf>
    <xf numFmtId="0" fontId="43" fillId="0" borderId="2" xfId="0" applyFont="1" applyBorder="1" applyAlignment="1">
      <alignment horizontal="center" vertical="center" wrapText="1"/>
    </xf>
    <xf numFmtId="0" fontId="0" fillId="0" borderId="2" xfId="0" applyFont="1" applyBorder="1" applyAlignment="1">
      <alignment horizontal="center" vertical="center" wrapText="1"/>
    </xf>
    <xf numFmtId="0" fontId="44" fillId="0" borderId="2" xfId="0" applyFont="1" applyBorder="1" applyAlignment="1">
      <alignment horizontal="center" vertical="center" wrapText="1"/>
    </xf>
    <xf numFmtId="0" fontId="28" fillId="0" borderId="2" xfId="0" applyFont="1" applyFill="1" applyBorder="1" applyAlignment="1">
      <alignment horizontal="center" vertical="center" wrapText="1"/>
    </xf>
    <xf numFmtId="0" fontId="28" fillId="21" borderId="2" xfId="0" applyFont="1" applyFill="1" applyBorder="1" applyAlignment="1">
      <alignment horizontal="center" vertical="center" wrapText="1"/>
    </xf>
    <xf numFmtId="0" fontId="3" fillId="0" borderId="5" xfId="0" applyFont="1" applyFill="1" applyBorder="1" applyAlignment="1">
      <alignment horizontal="center" vertical="center"/>
    </xf>
    <xf numFmtId="0" fontId="4" fillId="0" borderId="0" xfId="0" applyFont="1" applyAlignment="1">
      <alignment horizontal="left" vertical="center"/>
    </xf>
    <xf numFmtId="0" fontId="0" fillId="0" borderId="0" xfId="0" quotePrefix="1">
      <alignment vertical="center"/>
    </xf>
    <xf numFmtId="0" fontId="30" fillId="0" borderId="0" xfId="0" applyFont="1" applyAlignment="1">
      <alignment horizontal="left" vertical="top"/>
    </xf>
    <xf numFmtId="0" fontId="0" fillId="0" borderId="2" xfId="0" applyFont="1" applyBorder="1" applyAlignment="1">
      <alignment horizontal="left" vertical="top" wrapText="1"/>
    </xf>
    <xf numFmtId="0" fontId="28" fillId="0" borderId="2" xfId="0" applyFont="1" applyFill="1" applyBorder="1" applyAlignment="1">
      <alignment horizontal="left" vertical="top" wrapText="1"/>
    </xf>
    <xf numFmtId="0" fontId="28" fillId="0" borderId="2" xfId="0" applyFont="1" applyBorder="1" applyAlignment="1">
      <alignment horizontal="left" vertical="top" wrapText="1"/>
    </xf>
    <xf numFmtId="0" fontId="11" fillId="0" borderId="3" xfId="0" applyFont="1" applyFill="1" applyBorder="1" applyAlignment="1">
      <alignment horizontal="center" vertical="center"/>
    </xf>
    <xf numFmtId="0" fontId="30" fillId="24" borderId="2" xfId="0" applyFont="1" applyFill="1" applyBorder="1" applyAlignment="1">
      <alignment horizontal="center" vertical="center"/>
    </xf>
    <xf numFmtId="49" fontId="0" fillId="0" borderId="0" xfId="0" applyNumberFormat="1">
      <alignment vertical="center"/>
    </xf>
    <xf numFmtId="49" fontId="4" fillId="0" borderId="0" xfId="0" applyNumberFormat="1" applyFont="1" applyAlignment="1">
      <alignment vertical="center"/>
    </xf>
    <xf numFmtId="49" fontId="0" fillId="0" borderId="0" xfId="0" applyNumberFormat="1" applyAlignment="1">
      <alignment horizontal="center" vertical="center"/>
    </xf>
    <xf numFmtId="0" fontId="30" fillId="0" borderId="2" xfId="0" applyFont="1" applyBorder="1" applyAlignment="1">
      <alignment horizontal="left" vertical="top" wrapText="1"/>
    </xf>
    <xf numFmtId="0" fontId="30" fillId="0" borderId="2" xfId="0" applyFont="1" applyBorder="1" applyAlignment="1">
      <alignment vertical="top" wrapText="1"/>
    </xf>
    <xf numFmtId="0" fontId="29" fillId="0" borderId="2" xfId="0" applyFont="1" applyBorder="1" applyAlignment="1">
      <alignment horizontal="center" vertical="center" wrapText="1"/>
    </xf>
    <xf numFmtId="0" fontId="30" fillId="0" borderId="2" xfId="0" applyFont="1" applyBorder="1" applyAlignment="1">
      <alignment horizontal="center" vertical="center"/>
    </xf>
    <xf numFmtId="0" fontId="30" fillId="21" borderId="2" xfId="0" applyFont="1" applyFill="1" applyBorder="1" applyAlignment="1">
      <alignment horizontal="center" vertical="center"/>
    </xf>
    <xf numFmtId="0" fontId="30" fillId="21" borderId="2" xfId="0" applyFont="1" applyFill="1" applyBorder="1" applyAlignment="1">
      <alignment horizontal="center" vertical="center" wrapText="1"/>
    </xf>
    <xf numFmtId="0" fontId="30" fillId="21" borderId="2" xfId="0" applyFont="1" applyFill="1" applyBorder="1" applyAlignment="1">
      <alignment vertical="top" wrapText="1"/>
    </xf>
    <xf numFmtId="0" fontId="30" fillId="21" borderId="2" xfId="0" applyFont="1" applyFill="1" applyBorder="1">
      <alignment vertical="center"/>
    </xf>
    <xf numFmtId="0" fontId="30" fillId="21" borderId="2" xfId="0" applyFont="1" applyFill="1" applyBorder="1" applyAlignment="1">
      <alignment horizontal="left" vertical="top" wrapText="1"/>
    </xf>
    <xf numFmtId="0" fontId="29" fillId="21" borderId="2" xfId="0" applyFont="1" applyFill="1" applyBorder="1" applyAlignment="1">
      <alignment horizontal="center" vertical="center" wrapText="1"/>
    </xf>
    <xf numFmtId="0" fontId="14" fillId="0" borderId="18" xfId="289" applyFont="1" applyBorder="1" applyAlignment="1">
      <alignment vertical="center" wrapText="1"/>
    </xf>
    <xf numFmtId="0" fontId="0" fillId="17" borderId="21" xfId="0" applyFill="1" applyBorder="1">
      <alignment vertical="center"/>
    </xf>
    <xf numFmtId="0" fontId="48" fillId="21" borderId="22" xfId="300" applyFont="1" applyFill="1" applyBorder="1" applyAlignment="1">
      <alignment horizontal="left" vertical="center" wrapText="1" indent="1"/>
    </xf>
    <xf numFmtId="0" fontId="15" fillId="22" borderId="5" xfId="289" applyFont="1" applyFill="1" applyBorder="1" applyAlignment="1">
      <alignment horizontal="center" vertical="center" wrapText="1"/>
    </xf>
    <xf numFmtId="0" fontId="0" fillId="17" borderId="23" xfId="0" applyFill="1" applyBorder="1">
      <alignment vertical="center"/>
    </xf>
    <xf numFmtId="0" fontId="14" fillId="21" borderId="22" xfId="300" applyFont="1" applyFill="1" applyBorder="1" applyAlignment="1">
      <alignment horizontal="left" vertical="center" wrapText="1"/>
    </xf>
    <xf numFmtId="0" fontId="15" fillId="22" borderId="2" xfId="289" applyFont="1" applyFill="1" applyBorder="1" applyAlignment="1">
      <alignment horizontal="center" vertical="center" wrapText="1"/>
    </xf>
    <xf numFmtId="0" fontId="48" fillId="21" borderId="22" xfId="670" applyFont="1" applyFill="1" applyBorder="1" applyAlignment="1" applyProtection="1">
      <alignment horizontal="left" vertical="center" wrapText="1" indent="1"/>
    </xf>
    <xf numFmtId="0" fontId="47" fillId="21" borderId="22" xfId="289" applyFont="1" applyFill="1" applyBorder="1" applyAlignment="1">
      <alignment horizontal="left" vertical="center" wrapText="1" indent="1"/>
    </xf>
    <xf numFmtId="0" fontId="49" fillId="21" borderId="22" xfId="670" applyFont="1" applyFill="1" applyBorder="1" applyAlignment="1" applyProtection="1">
      <alignment horizontal="left" vertical="center" wrapText="1" indent="1"/>
    </xf>
    <xf numFmtId="49" fontId="48" fillId="21" borderId="22" xfId="670" applyNumberFormat="1" applyFont="1" applyFill="1" applyBorder="1" applyAlignment="1" applyProtection="1">
      <alignment horizontal="left" vertical="center" wrapText="1" indent="1"/>
    </xf>
    <xf numFmtId="0" fontId="50" fillId="21" borderId="22" xfId="670" applyFont="1" applyFill="1" applyBorder="1" applyAlignment="1" applyProtection="1">
      <alignment horizontal="left" vertical="center" wrapText="1"/>
    </xf>
    <xf numFmtId="0" fontId="48" fillId="0" borderId="22" xfId="289" applyFont="1" applyBorder="1" applyAlignment="1">
      <alignment vertical="center" wrapText="1"/>
    </xf>
    <xf numFmtId="0" fontId="47" fillId="25" borderId="2" xfId="289" applyFont="1" applyFill="1" applyBorder="1" applyAlignment="1">
      <alignment horizontal="center" vertical="center" wrapText="1"/>
    </xf>
    <xf numFmtId="0" fontId="48" fillId="0" borderId="22" xfId="289" applyFont="1" applyBorder="1" applyAlignment="1">
      <alignment horizontal="left" vertical="center" wrapText="1" indent="1"/>
    </xf>
    <xf numFmtId="0" fontId="47" fillId="25" borderId="5" xfId="289" applyFont="1" applyFill="1" applyBorder="1" applyAlignment="1">
      <alignment horizontal="center" vertical="center" wrapText="1"/>
    </xf>
    <xf numFmtId="0" fontId="47" fillId="26" borderId="2" xfId="289" applyFont="1" applyFill="1" applyBorder="1" applyAlignment="1">
      <alignment horizontal="center" vertical="center" wrapText="1"/>
    </xf>
    <xf numFmtId="0" fontId="47" fillId="0" borderId="22" xfId="289" applyFont="1" applyBorder="1" applyAlignment="1">
      <alignment horizontal="left" vertical="center" wrapText="1" indent="1"/>
    </xf>
    <xf numFmtId="0" fontId="47" fillId="27" borderId="2" xfId="289" applyFont="1" applyFill="1" applyBorder="1" applyAlignment="1">
      <alignment horizontal="center" vertical="center" wrapText="1"/>
    </xf>
    <xf numFmtId="0" fontId="51" fillId="24" borderId="27" xfId="289" applyFont="1" applyFill="1" applyBorder="1" applyAlignment="1">
      <alignment horizontal="center" vertical="center"/>
    </xf>
    <xf numFmtId="0" fontId="11" fillId="21" borderId="0" xfId="0" applyFont="1" applyFill="1" applyBorder="1" applyAlignment="1">
      <alignment horizontal="center" vertical="center"/>
    </xf>
    <xf numFmtId="0" fontId="0" fillId="21" borderId="0" xfId="0" applyFill="1" applyBorder="1">
      <alignment vertical="center"/>
    </xf>
    <xf numFmtId="0" fontId="30" fillId="21" borderId="0" xfId="0" applyFont="1" applyFill="1" applyBorder="1" applyAlignment="1">
      <alignment horizontal="center" vertical="center"/>
    </xf>
    <xf numFmtId="49" fontId="30" fillId="0" borderId="2" xfId="0" applyNumberFormat="1" applyFont="1" applyBorder="1" applyAlignment="1">
      <alignment horizontal="center" vertical="center"/>
    </xf>
    <xf numFmtId="0" fontId="30" fillId="0" borderId="0" xfId="0" applyFont="1">
      <alignment vertical="center"/>
    </xf>
    <xf numFmtId="0" fontId="30" fillId="0" borderId="0" xfId="0" applyFont="1" applyAlignment="1">
      <alignment horizontal="left" vertical="top" wrapText="1"/>
    </xf>
    <xf numFmtId="0" fontId="30" fillId="0" borderId="0" xfId="0" applyFont="1" applyFill="1">
      <alignment vertical="center"/>
    </xf>
    <xf numFmtId="0" fontId="30" fillId="0" borderId="2" xfId="0" applyFont="1" applyFill="1" applyBorder="1" applyAlignment="1">
      <alignment horizontal="left" vertical="top" wrapText="1"/>
    </xf>
    <xf numFmtId="0" fontId="30" fillId="0" borderId="2" xfId="0" applyFont="1" applyFill="1" applyBorder="1" applyAlignment="1">
      <alignment vertical="center" wrapText="1"/>
    </xf>
    <xf numFmtId="0" fontId="52" fillId="0" borderId="2" xfId="0" applyFont="1" applyBorder="1" applyAlignment="1">
      <alignment horizontal="center" vertical="center" wrapText="1"/>
    </xf>
    <xf numFmtId="0" fontId="29" fillId="0" borderId="2" xfId="0" applyFont="1" applyFill="1" applyBorder="1" applyAlignment="1">
      <alignment horizontal="left" vertical="top" wrapText="1"/>
    </xf>
    <xf numFmtId="0" fontId="29" fillId="0" borderId="2" xfId="0" applyFont="1" applyFill="1" applyBorder="1" applyAlignment="1">
      <alignment horizontal="center" vertical="center" wrapText="1"/>
    </xf>
    <xf numFmtId="0" fontId="29" fillId="0" borderId="0" xfId="0" applyFont="1">
      <alignment vertical="center"/>
    </xf>
    <xf numFmtId="9" fontId="30" fillId="0" borderId="2" xfId="0" applyNumberFormat="1" applyFont="1" applyBorder="1" applyAlignment="1">
      <alignment horizontal="left" vertical="top" wrapText="1"/>
    </xf>
    <xf numFmtId="0" fontId="29" fillId="0" borderId="2" xfId="0" applyFont="1" applyFill="1" applyBorder="1" applyAlignment="1">
      <alignment horizontal="left" vertical="top"/>
    </xf>
    <xf numFmtId="0" fontId="29" fillId="0" borderId="2" xfId="0" applyFont="1" applyFill="1" applyBorder="1" applyAlignment="1">
      <alignment horizontal="center" vertical="center"/>
    </xf>
    <xf numFmtId="0" fontId="30" fillId="21" borderId="0" xfId="0" applyFont="1" applyFill="1">
      <alignment vertical="center"/>
    </xf>
    <xf numFmtId="0" fontId="30" fillId="0" borderId="2" xfId="0" applyFont="1" applyBorder="1" applyAlignment="1">
      <alignment horizontal="left" vertical="top"/>
    </xf>
    <xf numFmtId="0" fontId="30" fillId="0" borderId="3" xfId="0" applyFont="1" applyBorder="1" applyAlignment="1">
      <alignment horizontal="center" vertical="center"/>
    </xf>
    <xf numFmtId="0" fontId="52" fillId="0" borderId="2" xfId="0" applyFont="1" applyBorder="1" applyAlignment="1">
      <alignment horizontal="left" vertical="top" wrapText="1"/>
    </xf>
    <xf numFmtId="0" fontId="30" fillId="0" borderId="3" xfId="0" applyFont="1" applyFill="1" applyBorder="1" applyAlignment="1">
      <alignment horizontal="center" vertical="center"/>
    </xf>
    <xf numFmtId="0" fontId="43" fillId="0" borderId="2" xfId="0" applyFont="1" applyBorder="1" applyAlignment="1">
      <alignment horizontal="center" vertical="center"/>
    </xf>
    <xf numFmtId="0" fontId="30" fillId="0" borderId="6" xfId="0" applyFont="1" applyBorder="1" applyAlignment="1">
      <alignment horizontal="center" vertical="center"/>
    </xf>
    <xf numFmtId="0" fontId="30" fillId="0" borderId="2" xfId="0" applyFont="1" applyBorder="1" applyAlignment="1">
      <alignment vertical="top"/>
    </xf>
    <xf numFmtId="0" fontId="52" fillId="0" borderId="2" xfId="0" quotePrefix="1" applyFont="1" applyBorder="1" applyAlignment="1">
      <alignment horizontal="left" vertical="top" wrapText="1"/>
    </xf>
    <xf numFmtId="0" fontId="30" fillId="0" borderId="2" xfId="0" quotePrefix="1" applyFont="1" applyFill="1" applyBorder="1" applyAlignment="1">
      <alignment horizontal="left" vertical="top" wrapText="1"/>
    </xf>
    <xf numFmtId="0" fontId="41" fillId="0" borderId="3" xfId="0" applyFont="1" applyFill="1" applyBorder="1" applyAlignment="1">
      <alignment horizontal="center" vertical="center"/>
    </xf>
    <xf numFmtId="0" fontId="41" fillId="0" borderId="14" xfId="0" applyFont="1" applyFill="1" applyBorder="1" applyAlignment="1">
      <alignment horizontal="center" vertical="center"/>
    </xf>
    <xf numFmtId="0" fontId="38" fillId="0" borderId="3" xfId="0" applyFont="1" applyFill="1" applyBorder="1" applyAlignment="1">
      <alignment horizontal="center" vertical="center"/>
    </xf>
    <xf numFmtId="0" fontId="38" fillId="0" borderId="14" xfId="0" applyFont="1" applyFill="1" applyBorder="1" applyAlignment="1">
      <alignment horizontal="center" vertical="center"/>
    </xf>
    <xf numFmtId="0" fontId="40" fillId="0" borderId="3" xfId="0" applyFont="1" applyFill="1" applyBorder="1" applyAlignment="1">
      <alignment horizontal="center" vertical="center" wrapText="1"/>
    </xf>
    <xf numFmtId="0" fontId="40" fillId="0" borderId="14" xfId="0" applyFont="1" applyFill="1" applyBorder="1" applyAlignment="1">
      <alignment horizontal="center" vertical="center" wrapText="1"/>
    </xf>
    <xf numFmtId="0" fontId="4" fillId="0" borderId="4" xfId="0" applyFont="1" applyFill="1" applyBorder="1" applyAlignment="1">
      <alignment horizontal="left" vertical="center"/>
    </xf>
    <xf numFmtId="0" fontId="3" fillId="17" borderId="7" xfId="0" applyFont="1" applyFill="1" applyBorder="1" applyAlignment="1">
      <alignment horizontal="center" vertical="center"/>
    </xf>
    <xf numFmtId="0" fontId="3" fillId="17" borderId="8" xfId="0" applyFont="1" applyFill="1" applyBorder="1" applyAlignment="1">
      <alignment horizontal="center" vertical="center"/>
    </xf>
    <xf numFmtId="0" fontId="3" fillId="17" borderId="9" xfId="0" applyFont="1" applyFill="1" applyBorder="1" applyAlignment="1">
      <alignment horizontal="center" vertical="center"/>
    </xf>
    <xf numFmtId="0" fontId="3" fillId="17" borderId="10" xfId="0" applyFont="1" applyFill="1" applyBorder="1" applyAlignment="1">
      <alignment horizontal="center" vertical="center"/>
    </xf>
    <xf numFmtId="0" fontId="3" fillId="17" borderId="11" xfId="0" applyFont="1" applyFill="1" applyBorder="1" applyAlignment="1">
      <alignment horizontal="center" vertical="center"/>
    </xf>
    <xf numFmtId="0" fontId="3" fillId="17" borderId="12" xfId="0" applyFont="1" applyFill="1" applyBorder="1" applyAlignment="1">
      <alignment horizontal="center" vertical="center"/>
    </xf>
    <xf numFmtId="0" fontId="3" fillId="17" borderId="2" xfId="0" applyFont="1" applyFill="1" applyBorder="1" applyAlignment="1">
      <alignment horizontal="center" vertical="center"/>
    </xf>
    <xf numFmtId="0" fontId="3" fillId="23" borderId="7" xfId="0" applyFont="1" applyFill="1" applyBorder="1" applyAlignment="1">
      <alignment horizontal="center" vertical="center"/>
    </xf>
    <xf numFmtId="0" fontId="3" fillId="23" borderId="8" xfId="0" applyFont="1" applyFill="1" applyBorder="1" applyAlignment="1">
      <alignment horizontal="center" vertical="center"/>
    </xf>
    <xf numFmtId="0" fontId="3" fillId="18" borderId="3" xfId="0" applyFont="1" applyFill="1" applyBorder="1" applyAlignment="1">
      <alignment horizontal="center" vertical="center" wrapText="1"/>
    </xf>
    <xf numFmtId="0" fontId="3" fillId="18" borderId="14" xfId="0" applyFont="1" applyFill="1" applyBorder="1" applyAlignment="1">
      <alignment horizontal="center" vertical="center"/>
    </xf>
    <xf numFmtId="0" fontId="3" fillId="17" borderId="2" xfId="0" applyFont="1" applyFill="1" applyBorder="1" applyAlignment="1">
      <alignment horizontal="center" vertical="center" wrapText="1"/>
    </xf>
    <xf numFmtId="0" fontId="3" fillId="17" borderId="5" xfId="0" applyFont="1" applyFill="1" applyBorder="1" applyAlignment="1">
      <alignment horizontal="center" vertical="center"/>
    </xf>
    <xf numFmtId="0" fontId="3" fillId="14" borderId="7" xfId="0" applyFont="1" applyFill="1" applyBorder="1" applyAlignment="1">
      <alignment horizontal="center" vertical="center"/>
    </xf>
    <xf numFmtId="0" fontId="3" fillId="14" borderId="13" xfId="0" applyFont="1" applyFill="1" applyBorder="1" applyAlignment="1">
      <alignment horizontal="center" vertical="center"/>
    </xf>
    <xf numFmtId="0" fontId="3" fillId="14" borderId="8" xfId="0" applyFont="1" applyFill="1" applyBorder="1" applyAlignment="1">
      <alignment horizontal="center" vertical="center"/>
    </xf>
    <xf numFmtId="0" fontId="3" fillId="14" borderId="9" xfId="0" applyFont="1" applyFill="1" applyBorder="1" applyAlignment="1">
      <alignment horizontal="center" vertical="center"/>
    </xf>
    <xf numFmtId="0" fontId="3" fillId="14" borderId="0" xfId="0" applyFont="1" applyFill="1" applyBorder="1" applyAlignment="1">
      <alignment horizontal="center" vertical="center"/>
    </xf>
    <xf numFmtId="0" fontId="3" fillId="14" borderId="10" xfId="0" applyFont="1" applyFill="1" applyBorder="1" applyAlignment="1">
      <alignment horizontal="center" vertical="center"/>
    </xf>
    <xf numFmtId="0" fontId="3" fillId="14" borderId="11" xfId="0" applyFont="1" applyFill="1" applyBorder="1" applyAlignment="1">
      <alignment horizontal="center" vertical="center"/>
    </xf>
    <xf numFmtId="0" fontId="3" fillId="14" borderId="4" xfId="0" applyFont="1" applyFill="1" applyBorder="1" applyAlignment="1">
      <alignment horizontal="center" vertical="center"/>
    </xf>
    <xf numFmtId="0" fontId="3" fillId="14" borderId="12" xfId="0" applyFont="1" applyFill="1" applyBorder="1" applyAlignment="1">
      <alignment horizontal="center" vertical="center"/>
    </xf>
    <xf numFmtId="0" fontId="0" fillId="0" borderId="5" xfId="0" applyFont="1" applyFill="1" applyBorder="1" applyAlignment="1">
      <alignment horizontal="center" vertical="center" wrapText="1"/>
    </xf>
    <xf numFmtId="0" fontId="0" fillId="0" borderId="15" xfId="0" applyFont="1" applyFill="1" applyBorder="1" applyAlignment="1">
      <alignment horizontal="center" vertical="center" wrapText="1"/>
    </xf>
    <xf numFmtId="0" fontId="0" fillId="0" borderId="6" xfId="0" applyFont="1" applyFill="1" applyBorder="1" applyAlignment="1">
      <alignment horizontal="center" vertical="center" wrapText="1"/>
    </xf>
    <xf numFmtId="0" fontId="31" fillId="0" borderId="2" xfId="0" applyFont="1" applyFill="1" applyBorder="1" applyAlignment="1">
      <alignment horizontal="center" vertical="center"/>
    </xf>
    <xf numFmtId="0" fontId="31" fillId="0" borderId="2" xfId="0" applyFont="1" applyFill="1" applyBorder="1" applyAlignment="1">
      <alignment horizontal="center" vertical="center" wrapText="1"/>
    </xf>
    <xf numFmtId="0" fontId="39" fillId="0" borderId="3" xfId="0" applyFont="1" applyFill="1" applyBorder="1" applyAlignment="1">
      <alignment horizontal="center" vertical="center" wrapText="1"/>
    </xf>
    <xf numFmtId="0" fontId="39" fillId="0" borderId="14" xfId="0" applyFont="1" applyFill="1" applyBorder="1" applyAlignment="1">
      <alignment horizontal="center" vertical="center" wrapText="1"/>
    </xf>
    <xf numFmtId="0" fontId="18" fillId="19" borderId="2" xfId="0" applyFont="1" applyFill="1" applyBorder="1" applyAlignment="1">
      <alignment horizontal="center" vertical="center"/>
    </xf>
    <xf numFmtId="0" fontId="31" fillId="0" borderId="3" xfId="0" applyFont="1" applyFill="1" applyBorder="1" applyAlignment="1">
      <alignment horizontal="left" vertical="center"/>
    </xf>
    <xf numFmtId="0" fontId="31" fillId="0" borderId="14" xfId="0" applyFont="1" applyFill="1" applyBorder="1" applyAlignment="1">
      <alignment horizontal="left" vertical="center"/>
    </xf>
    <xf numFmtId="0" fontId="18" fillId="19" borderId="3" xfId="0" applyFont="1" applyFill="1" applyBorder="1" applyAlignment="1">
      <alignment horizontal="center" vertical="center"/>
    </xf>
    <xf numFmtId="0" fontId="18" fillId="19" borderId="14" xfId="0" applyFont="1" applyFill="1" applyBorder="1" applyAlignment="1">
      <alignment horizontal="center" vertical="center"/>
    </xf>
    <xf numFmtId="0" fontId="3" fillId="13" borderId="5" xfId="0" applyFont="1" applyFill="1" applyBorder="1" applyAlignment="1">
      <alignment horizontal="center" vertical="center" wrapText="1"/>
    </xf>
    <xf numFmtId="0" fontId="3" fillId="13" borderId="6" xfId="0" applyFont="1" applyFill="1" applyBorder="1" applyAlignment="1">
      <alignment horizontal="center" vertical="center" wrapText="1"/>
    </xf>
    <xf numFmtId="0" fontId="4" fillId="0" borderId="4" xfId="0" applyFont="1" applyBorder="1" applyAlignment="1">
      <alignment horizontal="left" vertical="center"/>
    </xf>
    <xf numFmtId="0" fontId="3" fillId="13" borderId="5" xfId="0" applyFont="1" applyFill="1" applyBorder="1" applyAlignment="1">
      <alignment horizontal="center" vertical="center"/>
    </xf>
    <xf numFmtId="0" fontId="3" fillId="13" borderId="6" xfId="0" applyFont="1" applyFill="1" applyBorder="1" applyAlignment="1">
      <alignment horizontal="center" vertical="center"/>
    </xf>
    <xf numFmtId="0" fontId="22" fillId="20" borderId="2" xfId="0" applyFont="1" applyFill="1" applyBorder="1" applyAlignment="1">
      <alignment horizontal="center" vertical="center" wrapText="1"/>
    </xf>
    <xf numFmtId="0" fontId="3" fillId="13" borderId="7" xfId="0" applyFont="1" applyFill="1" applyBorder="1" applyAlignment="1">
      <alignment horizontal="center" vertical="center" wrapText="1"/>
    </xf>
    <xf numFmtId="0" fontId="3" fillId="13" borderId="8" xfId="0" applyFont="1" applyFill="1" applyBorder="1" applyAlignment="1">
      <alignment horizontal="center" vertical="center" wrapText="1"/>
    </xf>
    <xf numFmtId="0" fontId="15" fillId="22" borderId="5" xfId="289" applyFont="1" applyFill="1" applyBorder="1" applyAlignment="1">
      <alignment horizontal="center" vertical="center" wrapText="1"/>
    </xf>
    <xf numFmtId="0" fontId="15" fillId="22" borderId="15" xfId="289" applyFont="1" applyFill="1" applyBorder="1" applyAlignment="1">
      <alignment horizontal="center" vertical="center" wrapText="1"/>
    </xf>
    <xf numFmtId="0" fontId="15" fillId="22" borderId="6" xfId="289" applyFont="1" applyFill="1" applyBorder="1" applyAlignment="1">
      <alignment horizontal="center" vertical="center" wrapText="1"/>
    </xf>
    <xf numFmtId="0" fontId="47" fillId="17" borderId="26" xfId="289" applyFont="1" applyFill="1" applyBorder="1" applyAlignment="1">
      <alignment horizontal="center" vertical="center" wrapText="1"/>
    </xf>
    <xf numFmtId="0" fontId="47" fillId="27" borderId="2" xfId="289" applyFont="1" applyFill="1" applyBorder="1" applyAlignment="1">
      <alignment horizontal="center" vertical="center" wrapText="1"/>
    </xf>
    <xf numFmtId="0" fontId="4" fillId="0" borderId="0" xfId="0" applyFont="1" applyFill="1" applyBorder="1" applyAlignment="1">
      <alignment horizontal="left" vertical="center"/>
    </xf>
    <xf numFmtId="0" fontId="51" fillId="24" borderId="29" xfId="289" applyFont="1" applyFill="1" applyBorder="1" applyAlignment="1">
      <alignment horizontal="center" vertical="center"/>
    </xf>
    <xf numFmtId="0" fontId="51" fillId="24" borderId="28" xfId="289" applyFont="1" applyFill="1" applyBorder="1" applyAlignment="1">
      <alignment horizontal="center" vertical="center"/>
    </xf>
    <xf numFmtId="0" fontId="47" fillId="17" borderId="25" xfId="289" applyFont="1" applyFill="1" applyBorder="1" applyAlignment="1">
      <alignment horizontal="center" vertical="center" wrapText="1"/>
    </xf>
    <xf numFmtId="0" fontId="47" fillId="17" borderId="24" xfId="289" applyFont="1" applyFill="1" applyBorder="1" applyAlignment="1">
      <alignment horizontal="center" vertical="center" wrapText="1"/>
    </xf>
    <xf numFmtId="0" fontId="47" fillId="27" borderId="5" xfId="289" applyFont="1" applyFill="1" applyBorder="1" applyAlignment="1">
      <alignment horizontal="center" vertical="center" wrapText="1"/>
    </xf>
    <xf numFmtId="0" fontId="47" fillId="27" borderId="15" xfId="289" applyFont="1" applyFill="1" applyBorder="1" applyAlignment="1">
      <alignment horizontal="center" vertical="center" wrapText="1"/>
    </xf>
    <xf numFmtId="0" fontId="47" fillId="27" borderId="2" xfId="289" applyFont="1" applyFill="1" applyBorder="1" applyAlignment="1">
      <alignment horizontal="center" vertical="center"/>
    </xf>
    <xf numFmtId="0" fontId="47" fillId="26" borderId="2" xfId="289" applyFont="1" applyFill="1" applyBorder="1" applyAlignment="1">
      <alignment horizontal="center" vertical="center"/>
    </xf>
    <xf numFmtId="0" fontId="37" fillId="22" borderId="20" xfId="289" applyFont="1" applyFill="1" applyBorder="1" applyAlignment="1">
      <alignment horizontal="center" vertical="center" wrapText="1"/>
    </xf>
    <xf numFmtId="0" fontId="47" fillId="22" borderId="19" xfId="289" applyFont="1" applyFill="1" applyBorder="1" applyAlignment="1">
      <alignment horizontal="center" vertical="center" wrapText="1"/>
    </xf>
    <xf numFmtId="0" fontId="47" fillId="25" borderId="2" xfId="289" applyFont="1" applyFill="1" applyBorder="1" applyAlignment="1">
      <alignment horizontal="center" vertical="center" wrapText="1"/>
    </xf>
    <xf numFmtId="0" fontId="3" fillId="17" borderId="25" xfId="0" applyFont="1" applyFill="1" applyBorder="1" applyAlignment="1">
      <alignment horizontal="center" vertical="center"/>
    </xf>
    <xf numFmtId="0" fontId="0" fillId="17" borderId="24" xfId="0" applyFill="1" applyBorder="1" applyAlignment="1">
      <alignment horizontal="center" vertical="center"/>
    </xf>
    <xf numFmtId="0" fontId="47" fillId="25" borderId="5" xfId="289" applyFont="1" applyFill="1" applyBorder="1" applyAlignment="1">
      <alignment horizontal="center" vertical="center" wrapText="1"/>
    </xf>
    <xf numFmtId="0" fontId="47" fillId="25" borderId="15" xfId="289" applyFont="1" applyFill="1" applyBorder="1" applyAlignment="1">
      <alignment horizontal="center" vertical="center" wrapText="1"/>
    </xf>
    <xf numFmtId="0" fontId="4" fillId="0" borderId="0" xfId="0" applyFont="1" applyAlignment="1">
      <alignment horizontal="left" vertical="center"/>
    </xf>
    <xf numFmtId="49" fontId="3" fillId="17" borderId="5" xfId="0" applyNumberFormat="1" applyFont="1" applyFill="1" applyBorder="1" applyAlignment="1">
      <alignment horizontal="center" vertical="center" wrapText="1"/>
    </xf>
    <xf numFmtId="49" fontId="3" fillId="17" borderId="6" xfId="0" applyNumberFormat="1" applyFont="1" applyFill="1" applyBorder="1" applyAlignment="1">
      <alignment horizontal="center" vertical="center" wrapText="1"/>
    </xf>
    <xf numFmtId="0" fontId="3" fillId="17" borderId="3" xfId="0" applyFont="1" applyFill="1" applyBorder="1" applyAlignment="1">
      <alignment horizontal="center" vertical="center"/>
    </xf>
    <xf numFmtId="0" fontId="3" fillId="17" borderId="16" xfId="0" applyFont="1" applyFill="1" applyBorder="1" applyAlignment="1">
      <alignment horizontal="center" vertical="center"/>
    </xf>
    <xf numFmtId="0" fontId="3" fillId="17" borderId="14" xfId="0" applyFont="1" applyFill="1" applyBorder="1" applyAlignment="1">
      <alignment horizontal="center" vertical="center"/>
    </xf>
    <xf numFmtId="0" fontId="3" fillId="17" borderId="6" xfId="0" applyFont="1" applyFill="1" applyBorder="1" applyAlignment="1">
      <alignment horizontal="center" vertical="center"/>
    </xf>
    <xf numFmtId="0" fontId="3" fillId="17" borderId="5" xfId="0" applyFont="1" applyFill="1" applyBorder="1" applyAlignment="1">
      <alignment horizontal="center" vertical="center" wrapText="1"/>
    </xf>
    <xf numFmtId="0" fontId="11" fillId="13" borderId="5" xfId="0" applyFont="1" applyFill="1" applyBorder="1" applyAlignment="1">
      <alignment horizontal="center" vertical="center" wrapText="1"/>
    </xf>
    <xf numFmtId="0" fontId="11" fillId="13" borderId="6" xfId="0" applyFont="1" applyFill="1" applyBorder="1" applyAlignment="1">
      <alignment horizontal="center" vertical="center"/>
    </xf>
    <xf numFmtId="0" fontId="11" fillId="17" borderId="2" xfId="0" applyFont="1" applyFill="1" applyBorder="1" applyAlignment="1">
      <alignment horizontal="center" vertical="center"/>
    </xf>
    <xf numFmtId="0" fontId="11" fillId="17" borderId="5" xfId="0" applyFont="1" applyFill="1" applyBorder="1" applyAlignment="1">
      <alignment horizontal="center" vertical="center"/>
    </xf>
    <xf numFmtId="0" fontId="11" fillId="17" borderId="6" xfId="0" applyFont="1" applyFill="1" applyBorder="1" applyAlignment="1">
      <alignment horizontal="center" vertical="center"/>
    </xf>
    <xf numFmtId="0" fontId="11" fillId="17" borderId="2" xfId="0" applyFont="1" applyFill="1" applyBorder="1" applyAlignment="1">
      <alignment horizontal="center" vertical="center" wrapText="1"/>
    </xf>
    <xf numFmtId="0" fontId="11" fillId="17" borderId="5" xfId="0" applyFont="1" applyFill="1" applyBorder="1" applyAlignment="1">
      <alignment horizontal="center" vertical="center" wrapText="1"/>
    </xf>
    <xf numFmtId="0" fontId="11" fillId="18" borderId="2" xfId="0" applyFont="1" applyFill="1" applyBorder="1" applyAlignment="1">
      <alignment horizontal="center" vertical="center"/>
    </xf>
    <xf numFmtId="49" fontId="11" fillId="17" borderId="5" xfId="0" applyNumberFormat="1" applyFont="1" applyFill="1" applyBorder="1" applyAlignment="1">
      <alignment horizontal="center" vertical="center" wrapText="1"/>
    </xf>
    <xf numFmtId="49" fontId="11" fillId="17" borderId="6" xfId="0" applyNumberFormat="1" applyFont="1" applyFill="1" applyBorder="1" applyAlignment="1">
      <alignment horizontal="center" vertical="center" wrapText="1"/>
    </xf>
    <xf numFmtId="0" fontId="0" fillId="0" borderId="2" xfId="0" applyFont="1" applyBorder="1" applyAlignment="1">
      <alignment horizontal="center" vertical="center"/>
    </xf>
    <xf numFmtId="0" fontId="28" fillId="0" borderId="2" xfId="0" applyFont="1" applyFill="1" applyBorder="1" applyAlignment="1">
      <alignment horizontal="center" vertical="center"/>
    </xf>
    <xf numFmtId="0" fontId="28" fillId="0" borderId="2" xfId="0" applyFont="1" applyFill="1" applyBorder="1" applyAlignment="1">
      <alignment horizontal="left" vertical="top"/>
    </xf>
  </cellXfs>
  <cellStyles count="676">
    <cellStyle name="20% - 강조색1 2 2" xfId="1"/>
    <cellStyle name="20% - 강조색1 2 3" xfId="2"/>
    <cellStyle name="20% - 강조색1 2 4" xfId="3"/>
    <cellStyle name="20% - 강조색1 3" xfId="4"/>
    <cellStyle name="20% - 강조색1 4" xfId="5"/>
    <cellStyle name="20% - 강조색1 5" xfId="6"/>
    <cellStyle name="20% - 강조색2 2 2" xfId="7"/>
    <cellStyle name="20% - 강조색2 2 3" xfId="8"/>
    <cellStyle name="20% - 강조색2 2 4" xfId="9"/>
    <cellStyle name="20% - 강조색2 3" xfId="10"/>
    <cellStyle name="20% - 강조색2 4" xfId="11"/>
    <cellStyle name="20% - 강조색2 5" xfId="12"/>
    <cellStyle name="20% - 강조색3 2 2" xfId="13"/>
    <cellStyle name="20% - 강조색3 2 3" xfId="14"/>
    <cellStyle name="20% - 강조색3 2 4" xfId="15"/>
    <cellStyle name="20% - 강조색3 3" xfId="16"/>
    <cellStyle name="20% - 강조색3 4" xfId="17"/>
    <cellStyle name="20% - 강조색3 5" xfId="18"/>
    <cellStyle name="20% - 강조색4 2 2" xfId="19"/>
    <cellStyle name="20% - 강조색4 2 3" xfId="20"/>
    <cellStyle name="20% - 강조색4 2 4" xfId="21"/>
    <cellStyle name="20% - 강조색4 3" xfId="22"/>
    <cellStyle name="20% - 강조색4 4" xfId="23"/>
    <cellStyle name="20% - 강조색4 5" xfId="24"/>
    <cellStyle name="20% - 강조색5 2 2" xfId="25"/>
    <cellStyle name="20% - 강조색5 2 3" xfId="26"/>
    <cellStyle name="20% - 강조색5 2 4" xfId="27"/>
    <cellStyle name="20% - 강조색5 3" xfId="28"/>
    <cellStyle name="20% - 강조색5 4" xfId="29"/>
    <cellStyle name="20% - 강조색5 5" xfId="30"/>
    <cellStyle name="20% - 강조색6 2 2" xfId="31"/>
    <cellStyle name="20% - 강조색6 2 3" xfId="32"/>
    <cellStyle name="20% - 강조색6 2 4" xfId="33"/>
    <cellStyle name="20% - 강조색6 3" xfId="34"/>
    <cellStyle name="20% - 강조색6 4" xfId="35"/>
    <cellStyle name="20% - 강조색6 5" xfId="36"/>
    <cellStyle name="40% - 강조색1 2 2" xfId="37"/>
    <cellStyle name="40% - 강조색1 2 3" xfId="38"/>
    <cellStyle name="40% - 강조색1 2 4" xfId="39"/>
    <cellStyle name="40% - 강조색1 3" xfId="40"/>
    <cellStyle name="40% - 강조색1 4" xfId="41"/>
    <cellStyle name="40% - 강조색1 5" xfId="42"/>
    <cellStyle name="40% - 강조색2 2 2" xfId="43"/>
    <cellStyle name="40% - 강조색2 2 3" xfId="44"/>
    <cellStyle name="40% - 강조색2 2 4" xfId="45"/>
    <cellStyle name="40% - 강조색2 3" xfId="46"/>
    <cellStyle name="40% - 강조색2 4" xfId="47"/>
    <cellStyle name="40% - 강조색2 5" xfId="48"/>
    <cellStyle name="40% - 강조색3 2 2" xfId="49"/>
    <cellStyle name="40% - 강조색3 2 3" xfId="50"/>
    <cellStyle name="40% - 강조색3 2 4" xfId="51"/>
    <cellStyle name="40% - 강조색3 3" xfId="52"/>
    <cellStyle name="40% - 강조색3 4" xfId="53"/>
    <cellStyle name="40% - 강조색3 5" xfId="54"/>
    <cellStyle name="40% - 강조색4 2 2" xfId="55"/>
    <cellStyle name="40% - 강조색4 2 3" xfId="56"/>
    <cellStyle name="40% - 강조색4 2 4" xfId="57"/>
    <cellStyle name="40% - 강조색4 3" xfId="58"/>
    <cellStyle name="40% - 강조색4 4" xfId="59"/>
    <cellStyle name="40% - 강조색4 5" xfId="60"/>
    <cellStyle name="40% - 강조색5 2 2" xfId="61"/>
    <cellStyle name="40% - 강조색5 2 3" xfId="62"/>
    <cellStyle name="40% - 강조색5 2 4" xfId="63"/>
    <cellStyle name="40% - 강조색5 3" xfId="64"/>
    <cellStyle name="40% - 강조색5 4" xfId="65"/>
    <cellStyle name="40% - 강조색5 5" xfId="66"/>
    <cellStyle name="40% - 강조색6 2 2" xfId="67"/>
    <cellStyle name="40% - 강조색6 2 3" xfId="68"/>
    <cellStyle name="40% - 강조색6 2 4" xfId="69"/>
    <cellStyle name="40% - 강조색6 3" xfId="70"/>
    <cellStyle name="40% - 강조색6 4" xfId="71"/>
    <cellStyle name="40% - 강조색6 5" xfId="72"/>
    <cellStyle name="메모 2" xfId="73"/>
    <cellStyle name="메모 2 2" xfId="74"/>
    <cellStyle name="메모 2 3" xfId="75"/>
    <cellStyle name="메모 2 4" xfId="76"/>
    <cellStyle name="메모 3" xfId="77"/>
    <cellStyle name="메모 4" xfId="78"/>
    <cellStyle name="메모 5" xfId="79"/>
    <cellStyle name="백분율 4 2" xfId="80"/>
    <cellStyle name="쉼표 [0] 2" xfId="81"/>
    <cellStyle name="쉼표 [0] 2 2" xfId="82"/>
    <cellStyle name="쉼표 [0] 7" xfId="83"/>
    <cellStyle name="쉼표 [0] 7 2" xfId="84"/>
    <cellStyle name="쉼표 [0] 7 3" xfId="85"/>
    <cellStyle name="쉼표 [0] 7 4" xfId="86"/>
    <cellStyle name="쉼표 [0] 7 5" xfId="87"/>
    <cellStyle name="스타일 1" xfId="88"/>
    <cellStyle name="좋음 2" xfId="89"/>
    <cellStyle name="통화 [0] 2" xfId="90"/>
    <cellStyle name="통화 [0] 3" xfId="91"/>
    <cellStyle name="표준" xfId="0" builtinId="0"/>
    <cellStyle name="표준 10" xfId="92"/>
    <cellStyle name="표준 10 10" xfId="93"/>
    <cellStyle name="표준 10 10 2" xfId="94"/>
    <cellStyle name="표준 10 11" xfId="95"/>
    <cellStyle name="표준 10 11 2" xfId="96"/>
    <cellStyle name="표준 10 12" xfId="97"/>
    <cellStyle name="표준 10 12 2" xfId="98"/>
    <cellStyle name="표준 10 13" xfId="99"/>
    <cellStyle name="표준 10 13 2" xfId="100"/>
    <cellStyle name="표준 10 14" xfId="101"/>
    <cellStyle name="표준 10 15" xfId="102"/>
    <cellStyle name="표준 10 16" xfId="103"/>
    <cellStyle name="표준 10 17" xfId="104"/>
    <cellStyle name="표준 10 18" xfId="105"/>
    <cellStyle name="표준 10 19" xfId="106"/>
    <cellStyle name="표준 10 2" xfId="107"/>
    <cellStyle name="표준 10 20" xfId="108"/>
    <cellStyle name="표준 10 3" xfId="109"/>
    <cellStyle name="표준 10 4" xfId="110"/>
    <cellStyle name="표준 10 5" xfId="111"/>
    <cellStyle name="표준 10 6" xfId="112"/>
    <cellStyle name="표준 10 7" xfId="113"/>
    <cellStyle name="표준 10 8" xfId="114"/>
    <cellStyle name="표준 10 8 2" xfId="115"/>
    <cellStyle name="표준 10 9" xfId="116"/>
    <cellStyle name="표준 10 9 2" xfId="117"/>
    <cellStyle name="표준 11" xfId="118"/>
    <cellStyle name="표준 11 10" xfId="119"/>
    <cellStyle name="표준 11 11" xfId="120"/>
    <cellStyle name="표준 11 12" xfId="121"/>
    <cellStyle name="표준 11 13" xfId="122"/>
    <cellStyle name="표준 11 14" xfId="123"/>
    <cellStyle name="표준 11 15" xfId="124"/>
    <cellStyle name="표준 11 16" xfId="125"/>
    <cellStyle name="표준 11 17" xfId="126"/>
    <cellStyle name="표준 11 18" xfId="127"/>
    <cellStyle name="표준 11 19" xfId="128"/>
    <cellStyle name="표준 11 2" xfId="129"/>
    <cellStyle name="표준 11 20" xfId="130"/>
    <cellStyle name="표준 11 3" xfId="131"/>
    <cellStyle name="표준 11 4" xfId="132"/>
    <cellStyle name="표준 11 5" xfId="133"/>
    <cellStyle name="표준 11 6" xfId="134"/>
    <cellStyle name="표준 11 7" xfId="135"/>
    <cellStyle name="표준 11 8" xfId="136"/>
    <cellStyle name="표준 11 9" xfId="137"/>
    <cellStyle name="표준 113" xfId="138"/>
    <cellStyle name="표준 12" xfId="139"/>
    <cellStyle name="표준 12 10" xfId="140"/>
    <cellStyle name="표준 12 11" xfId="141"/>
    <cellStyle name="표준 12 12" xfId="142"/>
    <cellStyle name="표준 12 13" xfId="143"/>
    <cellStyle name="표준 12 14" xfId="144"/>
    <cellStyle name="표준 12 15" xfId="145"/>
    <cellStyle name="표준 12 16" xfId="146"/>
    <cellStyle name="표준 12 17" xfId="147"/>
    <cellStyle name="표준 12 18" xfId="148"/>
    <cellStyle name="표준 12 19" xfId="149"/>
    <cellStyle name="표준 12 2" xfId="150"/>
    <cellStyle name="표준 12 20" xfId="151"/>
    <cellStyle name="표준 12 3" xfId="152"/>
    <cellStyle name="표준 12 4" xfId="153"/>
    <cellStyle name="표준 12 5" xfId="154"/>
    <cellStyle name="표준 12 6" xfId="155"/>
    <cellStyle name="표준 12 7" xfId="156"/>
    <cellStyle name="표준 12 8" xfId="157"/>
    <cellStyle name="표준 12 9" xfId="158"/>
    <cellStyle name="표준 13" xfId="159"/>
    <cellStyle name="표준 13 10" xfId="160"/>
    <cellStyle name="표준 13 11" xfId="161"/>
    <cellStyle name="표준 13 12" xfId="162"/>
    <cellStyle name="표준 13 13" xfId="163"/>
    <cellStyle name="표준 13 14" xfId="164"/>
    <cellStyle name="표준 13 15" xfId="165"/>
    <cellStyle name="표준 13 16" xfId="166"/>
    <cellStyle name="표준 13 17" xfId="167"/>
    <cellStyle name="표준 13 18" xfId="168"/>
    <cellStyle name="표준 13 19" xfId="169"/>
    <cellStyle name="표준 13 2" xfId="170"/>
    <cellStyle name="표준 13 20" xfId="171"/>
    <cellStyle name="표준 13 3" xfId="172"/>
    <cellStyle name="표준 13 4" xfId="173"/>
    <cellStyle name="표준 13 5" xfId="174"/>
    <cellStyle name="표준 13 6" xfId="175"/>
    <cellStyle name="표준 13 7" xfId="176"/>
    <cellStyle name="표준 13 8" xfId="177"/>
    <cellStyle name="표준 13 9" xfId="178"/>
    <cellStyle name="표준 14" xfId="179"/>
    <cellStyle name="표준 14 10" xfId="180"/>
    <cellStyle name="표준 14 11" xfId="181"/>
    <cellStyle name="표준 14 12" xfId="182"/>
    <cellStyle name="표준 14 13" xfId="183"/>
    <cellStyle name="표준 14 14" xfId="184"/>
    <cellStyle name="표준 14 15" xfId="185"/>
    <cellStyle name="표준 14 16" xfId="186"/>
    <cellStyle name="표준 14 17" xfId="187"/>
    <cellStyle name="표준 14 18" xfId="188"/>
    <cellStyle name="표준 14 19" xfId="189"/>
    <cellStyle name="표준 14 2" xfId="190"/>
    <cellStyle name="표준 14 2 2" xfId="191"/>
    <cellStyle name="표준 14 20" xfId="192"/>
    <cellStyle name="표준 14 3" xfId="193"/>
    <cellStyle name="표준 14 3 2" xfId="194"/>
    <cellStyle name="표준 14 4" xfId="195"/>
    <cellStyle name="표준 14 4 2" xfId="196"/>
    <cellStyle name="표준 14 5" xfId="197"/>
    <cellStyle name="표준 14 5 2" xfId="198"/>
    <cellStyle name="표준 14 6" xfId="199"/>
    <cellStyle name="표준 14 6 2" xfId="200"/>
    <cellStyle name="표준 14 7" xfId="201"/>
    <cellStyle name="표준 14 7 2" xfId="202"/>
    <cellStyle name="표준 14 8" xfId="203"/>
    <cellStyle name="표준 14 9" xfId="204"/>
    <cellStyle name="표준 15" xfId="205"/>
    <cellStyle name="표준 15 10" xfId="206"/>
    <cellStyle name="표준 15 11" xfId="207"/>
    <cellStyle name="표준 15 12" xfId="208"/>
    <cellStyle name="표준 15 13" xfId="209"/>
    <cellStyle name="표준 15 14" xfId="210"/>
    <cellStyle name="표준 15 15" xfId="211"/>
    <cellStyle name="표준 15 16" xfId="212"/>
    <cellStyle name="표준 15 17" xfId="213"/>
    <cellStyle name="표준 15 18" xfId="214"/>
    <cellStyle name="표준 15 19" xfId="215"/>
    <cellStyle name="표준 15 2" xfId="216"/>
    <cellStyle name="표준 15 20" xfId="217"/>
    <cellStyle name="표준 15 3" xfId="218"/>
    <cellStyle name="표준 15 4" xfId="219"/>
    <cellStyle name="표준 15 5" xfId="220"/>
    <cellStyle name="표준 15 6" xfId="221"/>
    <cellStyle name="표준 15 7" xfId="222"/>
    <cellStyle name="표준 15 8" xfId="223"/>
    <cellStyle name="표준 15 9" xfId="224"/>
    <cellStyle name="표준 16" xfId="225"/>
    <cellStyle name="표준 16 2" xfId="226"/>
    <cellStyle name="표준 16 3" xfId="227"/>
    <cellStyle name="표준 16 4" xfId="228"/>
    <cellStyle name="표준 17" xfId="229"/>
    <cellStyle name="표준 17 10" xfId="230"/>
    <cellStyle name="표준 17 11" xfId="231"/>
    <cellStyle name="표준 17 12" xfId="232"/>
    <cellStyle name="표준 17 13" xfId="233"/>
    <cellStyle name="표준 17 14" xfId="234"/>
    <cellStyle name="표준 17 15" xfId="235"/>
    <cellStyle name="표준 17 16" xfId="236"/>
    <cellStyle name="표준 17 17" xfId="237"/>
    <cellStyle name="표준 17 18" xfId="238"/>
    <cellStyle name="표준 17 19" xfId="239"/>
    <cellStyle name="표준 17 2" xfId="240"/>
    <cellStyle name="표준 17 20" xfId="241"/>
    <cellStyle name="표준 17 3" xfId="242"/>
    <cellStyle name="표준 17 4" xfId="243"/>
    <cellStyle name="표준 17 5" xfId="244"/>
    <cellStyle name="표준 17 6" xfId="245"/>
    <cellStyle name="표준 17 7" xfId="246"/>
    <cellStyle name="표준 17 8" xfId="247"/>
    <cellStyle name="표준 17 9" xfId="248"/>
    <cellStyle name="표준 18" xfId="249"/>
    <cellStyle name="표준 18 10" xfId="250"/>
    <cellStyle name="표준 18 11" xfId="251"/>
    <cellStyle name="표준 18 12" xfId="252"/>
    <cellStyle name="표준 18 13" xfId="253"/>
    <cellStyle name="표준 18 14" xfId="254"/>
    <cellStyle name="표준 18 15" xfId="255"/>
    <cellStyle name="표준 18 16" xfId="256"/>
    <cellStyle name="표준 18 17" xfId="257"/>
    <cellStyle name="표준 18 18" xfId="258"/>
    <cellStyle name="표준 18 19" xfId="259"/>
    <cellStyle name="표준 18 2" xfId="260"/>
    <cellStyle name="표준 18 20" xfId="261"/>
    <cellStyle name="표준 18 3" xfId="262"/>
    <cellStyle name="표준 18 4" xfId="263"/>
    <cellStyle name="표준 18 5" xfId="264"/>
    <cellStyle name="표준 18 6" xfId="265"/>
    <cellStyle name="표준 18 7" xfId="266"/>
    <cellStyle name="표준 18 8" xfId="267"/>
    <cellStyle name="표준 18 9" xfId="268"/>
    <cellStyle name="표준 19" xfId="269"/>
    <cellStyle name="표준 19 10" xfId="270"/>
    <cellStyle name="표준 19 11" xfId="271"/>
    <cellStyle name="표준 19 12" xfId="272"/>
    <cellStyle name="표준 19 13" xfId="273"/>
    <cellStyle name="표준 19 14" xfId="274"/>
    <cellStyle name="표준 19 15" xfId="275"/>
    <cellStyle name="표준 19 16" xfId="276"/>
    <cellStyle name="표준 19 17" xfId="277"/>
    <cellStyle name="표준 19 18" xfId="278"/>
    <cellStyle name="표준 19 19" xfId="279"/>
    <cellStyle name="표준 19 2" xfId="280"/>
    <cellStyle name="표준 19 20" xfId="281"/>
    <cellStyle name="표준 19 3" xfId="282"/>
    <cellStyle name="표준 19 4" xfId="283"/>
    <cellStyle name="표준 19 5" xfId="284"/>
    <cellStyle name="표준 19 6" xfId="285"/>
    <cellStyle name="표준 19 7" xfId="286"/>
    <cellStyle name="표준 19 8" xfId="287"/>
    <cellStyle name="표준 19 9" xfId="288"/>
    <cellStyle name="표준 2" xfId="289"/>
    <cellStyle name="표준 2 10" xfId="290"/>
    <cellStyle name="표준 2 11" xfId="291"/>
    <cellStyle name="표준 2 12" xfId="292"/>
    <cellStyle name="표준 2 13" xfId="293"/>
    <cellStyle name="표준 2 14" xfId="294"/>
    <cellStyle name="표준 2 15" xfId="295"/>
    <cellStyle name="표준 2 16" xfId="296"/>
    <cellStyle name="표준 2 17" xfId="297"/>
    <cellStyle name="표준 2 18" xfId="298"/>
    <cellStyle name="표준 2 19" xfId="299"/>
    <cellStyle name="표준 2 2" xfId="300"/>
    <cellStyle name="표준 2 2 10" xfId="301"/>
    <cellStyle name="표준 2 2 11" xfId="302"/>
    <cellStyle name="표준 2 2 12" xfId="303"/>
    <cellStyle name="표준 2 2 13" xfId="304"/>
    <cellStyle name="표준 2 2 14" xfId="305"/>
    <cellStyle name="표준 2 2 15" xfId="306"/>
    <cellStyle name="표준 2 2 16" xfId="307"/>
    <cellStyle name="표준 2 2 17" xfId="308"/>
    <cellStyle name="표준 2 2 18" xfId="309"/>
    <cellStyle name="표준 2 2 19" xfId="310"/>
    <cellStyle name="표준 2 2 2" xfId="311"/>
    <cellStyle name="표준 2 2 20" xfId="312"/>
    <cellStyle name="표준 2 2 21" xfId="313"/>
    <cellStyle name="표준 2 2 3" xfId="314"/>
    <cellStyle name="표준 2 2 3 2" xfId="315"/>
    <cellStyle name="표준 2 2 4" xfId="316"/>
    <cellStyle name="표준 2 2 5" xfId="317"/>
    <cellStyle name="표준 2 2 6" xfId="318"/>
    <cellStyle name="표준 2 2 7" xfId="319"/>
    <cellStyle name="표준 2 2 8" xfId="320"/>
    <cellStyle name="표준 2 2 9" xfId="321"/>
    <cellStyle name="표준 2 20" xfId="322"/>
    <cellStyle name="표준 2 21" xfId="323"/>
    <cellStyle name="표준 2 22" xfId="324"/>
    <cellStyle name="표준 2 23" xfId="325"/>
    <cellStyle name="표준 2 24" xfId="326"/>
    <cellStyle name="표준 2 25" xfId="327"/>
    <cellStyle name="표준 2 26" xfId="328"/>
    <cellStyle name="표준 2 27" xfId="329"/>
    <cellStyle name="표준 2 28" xfId="330"/>
    <cellStyle name="표준 2 29" xfId="331"/>
    <cellStyle name="표준 2 3" xfId="332"/>
    <cellStyle name="표준 2 3 10" xfId="333"/>
    <cellStyle name="표준 2 3 2" xfId="334"/>
    <cellStyle name="표준 2 3 3" xfId="335"/>
    <cellStyle name="표준 2 3 4" xfId="336"/>
    <cellStyle name="표준 2 3 5" xfId="337"/>
    <cellStyle name="표준 2 3 6" xfId="338"/>
    <cellStyle name="표준 2 3 7" xfId="339"/>
    <cellStyle name="표준 2 3 8" xfId="340"/>
    <cellStyle name="표준 2 3 9" xfId="341"/>
    <cellStyle name="표준 2 30" xfId="342"/>
    <cellStyle name="표준 2 31" xfId="343"/>
    <cellStyle name="표준 2 32" xfId="344"/>
    <cellStyle name="표준 2 33" xfId="345"/>
    <cellStyle name="표준 2 34" xfId="346"/>
    <cellStyle name="표준 2 35" xfId="347"/>
    <cellStyle name="표준 2 36" xfId="348"/>
    <cellStyle name="표준 2 37" xfId="349"/>
    <cellStyle name="표준 2 38" xfId="350"/>
    <cellStyle name="표준 2 39" xfId="351"/>
    <cellStyle name="표준 2 4" xfId="352"/>
    <cellStyle name="표준 2 4 2" xfId="353"/>
    <cellStyle name="표준 2 40" xfId="354"/>
    <cellStyle name="표준 2 41" xfId="355"/>
    <cellStyle name="표준 2 42" xfId="356"/>
    <cellStyle name="표준 2 43" xfId="357"/>
    <cellStyle name="표준 2 43 2" xfId="358"/>
    <cellStyle name="표준 2 44" xfId="359"/>
    <cellStyle name="표준 2 45" xfId="360"/>
    <cellStyle name="표준 2 46" xfId="361"/>
    <cellStyle name="표준 2 47" xfId="362"/>
    <cellStyle name="표준 2 48" xfId="363"/>
    <cellStyle name="표준 2 49" xfId="364"/>
    <cellStyle name="표준 2 5" xfId="365"/>
    <cellStyle name="표준 2 5 2" xfId="366"/>
    <cellStyle name="표준 2 50" xfId="367"/>
    <cellStyle name="표준 2 51" xfId="368"/>
    <cellStyle name="표준 2 52" xfId="369"/>
    <cellStyle name="표준 2 53" xfId="370"/>
    <cellStyle name="표준 2 54" xfId="371"/>
    <cellStyle name="표준 2 55" xfId="372"/>
    <cellStyle name="표준 2 56" xfId="373"/>
    <cellStyle name="표준 2 57" xfId="374"/>
    <cellStyle name="표준 2 58" xfId="375"/>
    <cellStyle name="표준 2 59" xfId="376"/>
    <cellStyle name="표준 2 6" xfId="377"/>
    <cellStyle name="표준 2 6 2" xfId="378"/>
    <cellStyle name="표준 2 60" xfId="379"/>
    <cellStyle name="표준 2 61" xfId="380"/>
    <cellStyle name="표준 2 62" xfId="381"/>
    <cellStyle name="표준 2 7" xfId="382"/>
    <cellStyle name="표준 2 7 2" xfId="383"/>
    <cellStyle name="표준 2 8" xfId="384"/>
    <cellStyle name="표준 2 8 2" xfId="385"/>
    <cellStyle name="표준 2 9" xfId="386"/>
    <cellStyle name="표준 2 9 2" xfId="387"/>
    <cellStyle name="표준 20" xfId="388"/>
    <cellStyle name="표준 20 2" xfId="389"/>
    <cellStyle name="표준 20 3" xfId="390"/>
    <cellStyle name="표준 20 4" xfId="391"/>
    <cellStyle name="표준 21" xfId="392"/>
    <cellStyle name="표준 21 2" xfId="393"/>
    <cellStyle name="표준 21 3" xfId="394"/>
    <cellStyle name="표준 21 4" xfId="395"/>
    <cellStyle name="표준 22" xfId="396"/>
    <cellStyle name="표준 22 2" xfId="397"/>
    <cellStyle name="표준 22 3" xfId="398"/>
    <cellStyle name="표준 22 4" xfId="399"/>
    <cellStyle name="표준 23" xfId="400"/>
    <cellStyle name="표준 23 2" xfId="401"/>
    <cellStyle name="표준 23 3" xfId="402"/>
    <cellStyle name="표준 23 4" xfId="403"/>
    <cellStyle name="표준 24" xfId="404"/>
    <cellStyle name="표준 24 2" xfId="405"/>
    <cellStyle name="표준 24 3" xfId="406"/>
    <cellStyle name="표준 24 4" xfId="407"/>
    <cellStyle name="표준 25" xfId="408"/>
    <cellStyle name="표준 25 2" xfId="409"/>
    <cellStyle name="표준 25 3" xfId="410"/>
    <cellStyle name="표준 25 4" xfId="411"/>
    <cellStyle name="표준 26" xfId="412"/>
    <cellStyle name="표준 26 2" xfId="413"/>
    <cellStyle name="표준 26 3" xfId="414"/>
    <cellStyle name="표준 26 4" xfId="415"/>
    <cellStyle name="표준 27" xfId="416"/>
    <cellStyle name="표준 27 2" xfId="417"/>
    <cellStyle name="표준 27 3" xfId="418"/>
    <cellStyle name="표준 27 4" xfId="419"/>
    <cellStyle name="표준 28" xfId="420"/>
    <cellStyle name="표준 28 2" xfId="421"/>
    <cellStyle name="표준 28 3" xfId="422"/>
    <cellStyle name="표준 28 4" xfId="423"/>
    <cellStyle name="표준 29" xfId="424"/>
    <cellStyle name="표준 29 2" xfId="425"/>
    <cellStyle name="표준 29 3" xfId="426"/>
    <cellStyle name="표준 29 4" xfId="427"/>
    <cellStyle name="표준 3" xfId="428"/>
    <cellStyle name="표준 3 10" xfId="429"/>
    <cellStyle name="표준 3 11" xfId="430"/>
    <cellStyle name="표준 3 12" xfId="431"/>
    <cellStyle name="표준 3 13" xfId="432"/>
    <cellStyle name="표준 3 14" xfId="433"/>
    <cellStyle name="표준 3 15" xfId="434"/>
    <cellStyle name="표준 3 16" xfId="435"/>
    <cellStyle name="표준 3 17" xfId="436"/>
    <cellStyle name="표준 3 18" xfId="437"/>
    <cellStyle name="표준 3 19" xfId="438"/>
    <cellStyle name="표준 3 2" xfId="439"/>
    <cellStyle name="표준 3 2 10" xfId="440"/>
    <cellStyle name="표준 3 2 2" xfId="441"/>
    <cellStyle name="표준 3 2 3" xfId="442"/>
    <cellStyle name="표준 3 2 4" xfId="443"/>
    <cellStyle name="표준 3 2 5" xfId="444"/>
    <cellStyle name="표준 3 2 6" xfId="445"/>
    <cellStyle name="표준 3 2 7" xfId="446"/>
    <cellStyle name="표준 3 2 8" xfId="447"/>
    <cellStyle name="표준 3 2 9" xfId="448"/>
    <cellStyle name="표준 3 20" xfId="449"/>
    <cellStyle name="표준 3 21" xfId="450"/>
    <cellStyle name="표준 3 22" xfId="451"/>
    <cellStyle name="표준 3 23" xfId="452"/>
    <cellStyle name="표준 3 24" xfId="453"/>
    <cellStyle name="표준 3 25" xfId="454"/>
    <cellStyle name="표준 3 26" xfId="455"/>
    <cellStyle name="표준 3 27" xfId="456"/>
    <cellStyle name="표준 3 28" xfId="457"/>
    <cellStyle name="표준 3 29" xfId="458"/>
    <cellStyle name="표준 3 3" xfId="459"/>
    <cellStyle name="표준 3 3 2" xfId="460"/>
    <cellStyle name="표준 3 4" xfId="461"/>
    <cellStyle name="표준 3 4 2" xfId="462"/>
    <cellStyle name="표준 3 5" xfId="463"/>
    <cellStyle name="표준 3 5 2" xfId="464"/>
    <cellStyle name="표준 3 6" xfId="465"/>
    <cellStyle name="표준 3 6 2" xfId="466"/>
    <cellStyle name="표준 3 7" xfId="467"/>
    <cellStyle name="표준 3 7 2" xfId="468"/>
    <cellStyle name="표준 3 8" xfId="469"/>
    <cellStyle name="표준 3 8 2" xfId="470"/>
    <cellStyle name="표준 3 9" xfId="471"/>
    <cellStyle name="표준 3 9 2" xfId="472"/>
    <cellStyle name="표준 30" xfId="473"/>
    <cellStyle name="표준 30 2" xfId="474"/>
    <cellStyle name="표준 30 3" xfId="475"/>
    <cellStyle name="표준 30 4" xfId="476"/>
    <cellStyle name="표준 31" xfId="477"/>
    <cellStyle name="표준 31 2" xfId="478"/>
    <cellStyle name="표준 31 3" xfId="479"/>
    <cellStyle name="표준 31 4" xfId="480"/>
    <cellStyle name="표준 32" xfId="481"/>
    <cellStyle name="표준 32 2" xfId="482"/>
    <cellStyle name="표준 32 3" xfId="483"/>
    <cellStyle name="표준 32 4" xfId="484"/>
    <cellStyle name="표준 33" xfId="485"/>
    <cellStyle name="표준 33 2" xfId="486"/>
    <cellStyle name="표준 33 3" xfId="487"/>
    <cellStyle name="표준 33 4" xfId="488"/>
    <cellStyle name="표준 34" xfId="489"/>
    <cellStyle name="표준 34 2" xfId="490"/>
    <cellStyle name="표준 34 3" xfId="491"/>
    <cellStyle name="표준 34 4" xfId="492"/>
    <cellStyle name="표준 35" xfId="493"/>
    <cellStyle name="표준 36" xfId="494"/>
    <cellStyle name="표준 37" xfId="495"/>
    <cellStyle name="표준 38" xfId="496"/>
    <cellStyle name="표준 39" xfId="497"/>
    <cellStyle name="표준 39 2" xfId="498"/>
    <cellStyle name="표준 39 3" xfId="499"/>
    <cellStyle name="표준 39 4" xfId="500"/>
    <cellStyle name="표준 4" xfId="501"/>
    <cellStyle name="표준 4 10" xfId="502"/>
    <cellStyle name="표준 4 11" xfId="503"/>
    <cellStyle name="표준 4 12" xfId="504"/>
    <cellStyle name="표준 4 13" xfId="505"/>
    <cellStyle name="표준 4 14" xfId="506"/>
    <cellStyle name="표준 4 15" xfId="507"/>
    <cellStyle name="표준 4 16" xfId="508"/>
    <cellStyle name="표준 4 17" xfId="509"/>
    <cellStyle name="표준 4 18" xfId="510"/>
    <cellStyle name="표준 4 19" xfId="511"/>
    <cellStyle name="표준 4 2" xfId="512"/>
    <cellStyle name="표준 4 20" xfId="513"/>
    <cellStyle name="표준 4 3" xfId="514"/>
    <cellStyle name="표준 4 4" xfId="515"/>
    <cellStyle name="표준 4 5" xfId="516"/>
    <cellStyle name="표준 4 6" xfId="517"/>
    <cellStyle name="표준 4 7" xfId="518"/>
    <cellStyle name="표준 4 8" xfId="519"/>
    <cellStyle name="표준 4 9" xfId="520"/>
    <cellStyle name="표준 40" xfId="521"/>
    <cellStyle name="표준 41" xfId="522"/>
    <cellStyle name="표준 41 2" xfId="523"/>
    <cellStyle name="표준 41 3" xfId="524"/>
    <cellStyle name="표준 41 4" xfId="525"/>
    <cellStyle name="표준 42" xfId="526"/>
    <cellStyle name="표준 43" xfId="527"/>
    <cellStyle name="표준 43 2" xfId="528"/>
    <cellStyle name="표준 43 3" xfId="529"/>
    <cellStyle name="표준 43 4" xfId="530"/>
    <cellStyle name="표준 44" xfId="531"/>
    <cellStyle name="표준 44 2" xfId="532"/>
    <cellStyle name="표준 44 3" xfId="533"/>
    <cellStyle name="표준 44 4" xfId="534"/>
    <cellStyle name="표준 45 2" xfId="535"/>
    <cellStyle name="표준 45 3" xfId="536"/>
    <cellStyle name="표준 45 4" xfId="537"/>
    <cellStyle name="표준 46 2" xfId="538"/>
    <cellStyle name="표준 46 3" xfId="539"/>
    <cellStyle name="표준 46 4" xfId="540"/>
    <cellStyle name="표준 47 2" xfId="541"/>
    <cellStyle name="표준 48 2" xfId="542"/>
    <cellStyle name="표준 49" xfId="543"/>
    <cellStyle name="표준 49 2" xfId="544"/>
    <cellStyle name="표준 5 10" xfId="545"/>
    <cellStyle name="표준 5 11" xfId="546"/>
    <cellStyle name="표준 5 12" xfId="547"/>
    <cellStyle name="표준 5 13" xfId="548"/>
    <cellStyle name="표준 5 14" xfId="549"/>
    <cellStyle name="표준 5 15" xfId="550"/>
    <cellStyle name="표준 5 16" xfId="551"/>
    <cellStyle name="표준 5 17" xfId="552"/>
    <cellStyle name="표준 5 18" xfId="553"/>
    <cellStyle name="표준 5 19" xfId="554"/>
    <cellStyle name="표준 5 2" xfId="555"/>
    <cellStyle name="표준 5 20" xfId="556"/>
    <cellStyle name="표준 5 3" xfId="557"/>
    <cellStyle name="표준 5 4" xfId="558"/>
    <cellStyle name="표준 5 5" xfId="559"/>
    <cellStyle name="표준 5 6" xfId="560"/>
    <cellStyle name="표준 5 7" xfId="561"/>
    <cellStyle name="표준 5 8" xfId="562"/>
    <cellStyle name="표준 5 9" xfId="563"/>
    <cellStyle name="표준 50" xfId="564"/>
    <cellStyle name="표준 50 2" xfId="565"/>
    <cellStyle name="표준 6 10" xfId="566"/>
    <cellStyle name="표준 6 11" xfId="567"/>
    <cellStyle name="표준 6 12" xfId="568"/>
    <cellStyle name="표준 6 13" xfId="569"/>
    <cellStyle name="표준 6 14" xfId="570"/>
    <cellStyle name="표준 6 15" xfId="571"/>
    <cellStyle name="표준 6 16" xfId="572"/>
    <cellStyle name="표준 6 17" xfId="573"/>
    <cellStyle name="표준 6 18" xfId="574"/>
    <cellStyle name="표준 6 19" xfId="575"/>
    <cellStyle name="표준 6 2" xfId="576"/>
    <cellStyle name="표준 6 20" xfId="577"/>
    <cellStyle name="표준 6 3" xfId="578"/>
    <cellStyle name="표준 6 4" xfId="579"/>
    <cellStyle name="표준 6 5" xfId="580"/>
    <cellStyle name="표준 6 6" xfId="581"/>
    <cellStyle name="표준 6 7" xfId="582"/>
    <cellStyle name="표준 6 8" xfId="583"/>
    <cellStyle name="표준 6 9" xfId="584"/>
    <cellStyle name="표준 7 10" xfId="585"/>
    <cellStyle name="표준 7 11" xfId="586"/>
    <cellStyle name="표준 7 12" xfId="587"/>
    <cellStyle name="표준 7 13" xfId="588"/>
    <cellStyle name="표준 7 14" xfId="589"/>
    <cellStyle name="표준 7 15" xfId="590"/>
    <cellStyle name="표준 7 16" xfId="591"/>
    <cellStyle name="표준 7 17" xfId="592"/>
    <cellStyle name="표준 7 18" xfId="593"/>
    <cellStyle name="표준 7 19" xfId="594"/>
    <cellStyle name="표준 7 2" xfId="595"/>
    <cellStyle name="표준 7 2 10" xfId="596"/>
    <cellStyle name="표준 7 2 11" xfId="597"/>
    <cellStyle name="표준 7 2 12" xfId="598"/>
    <cellStyle name="표준 7 2 13" xfId="599"/>
    <cellStyle name="표준 7 2 14" xfId="600"/>
    <cellStyle name="표준 7 2 15" xfId="601"/>
    <cellStyle name="표준 7 2 16" xfId="602"/>
    <cellStyle name="표준 7 2 17" xfId="603"/>
    <cellStyle name="표준 7 2 18" xfId="604"/>
    <cellStyle name="표준 7 2 19" xfId="605"/>
    <cellStyle name="표준 7 2 2" xfId="606"/>
    <cellStyle name="표준 7 2 20" xfId="607"/>
    <cellStyle name="표준 7 2 21" xfId="608"/>
    <cellStyle name="표준 7 2 3" xfId="609"/>
    <cellStyle name="표준 7 2 4" xfId="610"/>
    <cellStyle name="표준 7 2 5" xfId="611"/>
    <cellStyle name="표준 7 2 6" xfId="612"/>
    <cellStyle name="표준 7 2 7" xfId="613"/>
    <cellStyle name="표준 7 2 8" xfId="614"/>
    <cellStyle name="표준 7 2 9" xfId="615"/>
    <cellStyle name="표준 7 20" xfId="616"/>
    <cellStyle name="표준 7 3" xfId="617"/>
    <cellStyle name="표준 7 3 2" xfId="618"/>
    <cellStyle name="표준 7 4" xfId="619"/>
    <cellStyle name="표준 7 4 2" xfId="620"/>
    <cellStyle name="표준 7 5" xfId="621"/>
    <cellStyle name="표준 7 5 2" xfId="622"/>
    <cellStyle name="표준 7 6" xfId="623"/>
    <cellStyle name="표준 7 6 2" xfId="624"/>
    <cellStyle name="표준 7 7" xfId="625"/>
    <cellStyle name="표준 7 7 2" xfId="626"/>
    <cellStyle name="표준 7 8" xfId="627"/>
    <cellStyle name="표준 7 9" xfId="628"/>
    <cellStyle name="표준 8" xfId="629"/>
    <cellStyle name="표준 8 10" xfId="630"/>
    <cellStyle name="표준 8 11" xfId="631"/>
    <cellStyle name="표준 8 12" xfId="632"/>
    <cellStyle name="표준 8 13" xfId="633"/>
    <cellStyle name="표준 8 14" xfId="634"/>
    <cellStyle name="표준 8 15" xfId="635"/>
    <cellStyle name="표준 8 16" xfId="636"/>
    <cellStyle name="표준 8 17" xfId="637"/>
    <cellStyle name="표준 8 18" xfId="638"/>
    <cellStyle name="표준 8 19" xfId="639"/>
    <cellStyle name="표준 8 2" xfId="640"/>
    <cellStyle name="표준 8 20" xfId="641"/>
    <cellStyle name="표준 8 3" xfId="642"/>
    <cellStyle name="표준 8 4" xfId="643"/>
    <cellStyle name="표준 8 5" xfId="644"/>
    <cellStyle name="표준 8 6" xfId="645"/>
    <cellStyle name="표준 8 7" xfId="646"/>
    <cellStyle name="표준 8 8" xfId="647"/>
    <cellStyle name="표준 8 9" xfId="648"/>
    <cellStyle name="표준 9" xfId="649"/>
    <cellStyle name="표준 9 10" xfId="650"/>
    <cellStyle name="표준 9 11" xfId="651"/>
    <cellStyle name="표준 9 12" xfId="652"/>
    <cellStyle name="표준 9 13" xfId="653"/>
    <cellStyle name="표준 9 14" xfId="654"/>
    <cellStyle name="표준 9 15" xfId="655"/>
    <cellStyle name="표준 9 16" xfId="656"/>
    <cellStyle name="표준 9 17" xfId="657"/>
    <cellStyle name="표준 9 18" xfId="658"/>
    <cellStyle name="표준 9 19" xfId="659"/>
    <cellStyle name="표준 9 2" xfId="660"/>
    <cellStyle name="표준 9 20" xfId="661"/>
    <cellStyle name="표준 9 3" xfId="662"/>
    <cellStyle name="표준 9 4" xfId="663"/>
    <cellStyle name="표준 9 5" xfId="664"/>
    <cellStyle name="표준 9 6" xfId="665"/>
    <cellStyle name="표준 9 7" xfId="666"/>
    <cellStyle name="표준 9 8" xfId="667"/>
    <cellStyle name="표준 9 9" xfId="668"/>
    <cellStyle name="하이퍼링크 2" xfId="669"/>
    <cellStyle name="하이퍼링크 2 2" xfId="670"/>
    <cellStyle name="하이퍼링크 3" xfId="671"/>
    <cellStyle name="하이퍼링크 4" xfId="672"/>
    <cellStyle name="하이퍼링크 5" xfId="673"/>
    <cellStyle name="하이퍼링크 6" xfId="674"/>
    <cellStyle name="하이퍼링크 7" xfId="675"/>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png"/><Relationship Id="rId18" Type="http://schemas.openxmlformats.org/officeDocument/2006/relationships/image" Target="../media/image18.png"/><Relationship Id="rId3" Type="http://schemas.openxmlformats.org/officeDocument/2006/relationships/image" Target="../media/image3.jpeg"/><Relationship Id="rId7" Type="http://schemas.openxmlformats.org/officeDocument/2006/relationships/image" Target="../media/image7.jpeg"/><Relationship Id="rId12" Type="http://schemas.openxmlformats.org/officeDocument/2006/relationships/image" Target="../media/image12.png"/><Relationship Id="rId17" Type="http://schemas.openxmlformats.org/officeDocument/2006/relationships/image" Target="../media/image17.png"/><Relationship Id="rId2" Type="http://schemas.openxmlformats.org/officeDocument/2006/relationships/image" Target="../media/image2.jpeg"/><Relationship Id="rId16" Type="http://schemas.openxmlformats.org/officeDocument/2006/relationships/image" Target="../media/image16.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5" Type="http://schemas.openxmlformats.org/officeDocument/2006/relationships/image" Target="../media/image1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s>
</file>

<file path=xl/drawings/_rels/drawing2.xml.rels><?xml version="1.0" encoding="UTF-8" standalone="yes"?>
<Relationships xmlns="http://schemas.openxmlformats.org/package/2006/relationships"><Relationship Id="rId1" Type="http://schemas.openxmlformats.org/officeDocument/2006/relationships/image" Target="../media/image19.emf"/></Relationships>
</file>

<file path=xl/drawings/drawing1.xml><?xml version="1.0" encoding="utf-8"?>
<xdr:wsDr xmlns:xdr="http://schemas.openxmlformats.org/drawingml/2006/spreadsheetDrawing" xmlns:a="http://schemas.openxmlformats.org/drawingml/2006/main">
  <xdr:twoCellAnchor>
    <xdr:from>
      <xdr:col>3</xdr:col>
      <xdr:colOff>47625</xdr:colOff>
      <xdr:row>21</xdr:row>
      <xdr:rowOff>9525</xdr:rowOff>
    </xdr:from>
    <xdr:to>
      <xdr:col>4</xdr:col>
      <xdr:colOff>0</xdr:colOff>
      <xdr:row>22</xdr:row>
      <xdr:rowOff>0</xdr:rowOff>
    </xdr:to>
    <xdr:grpSp>
      <xdr:nvGrpSpPr>
        <xdr:cNvPr id="2" name="그룹 10"/>
        <xdr:cNvGrpSpPr>
          <a:grpSpLocks/>
        </xdr:cNvGrpSpPr>
      </xdr:nvGrpSpPr>
      <xdr:grpSpPr bwMode="auto">
        <a:xfrm>
          <a:off x="4069292" y="26404358"/>
          <a:ext cx="5254625" cy="1821392"/>
          <a:chOff x="4250531" y="23966935"/>
          <a:chExt cx="10337062" cy="3310047"/>
        </a:xfrm>
      </xdr:grpSpPr>
      <xdr:pic>
        <xdr:nvPicPr>
          <xdr:cNvPr id="3" name="Picture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250531" y="23990834"/>
            <a:ext cx="5145749" cy="32861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4" name="Picture 3"/>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441877" y="23966935"/>
            <a:ext cx="5145716" cy="32861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xdr:from>
      <xdr:col>3</xdr:col>
      <xdr:colOff>38100</xdr:colOff>
      <xdr:row>27</xdr:row>
      <xdr:rowOff>38100</xdr:rowOff>
    </xdr:from>
    <xdr:to>
      <xdr:col>4</xdr:col>
      <xdr:colOff>0</xdr:colOff>
      <xdr:row>28</xdr:row>
      <xdr:rowOff>19050</xdr:rowOff>
    </xdr:to>
    <xdr:grpSp>
      <xdr:nvGrpSpPr>
        <xdr:cNvPr id="5" name="그룹 13"/>
        <xdr:cNvGrpSpPr>
          <a:grpSpLocks/>
        </xdr:cNvGrpSpPr>
      </xdr:nvGrpSpPr>
      <xdr:grpSpPr bwMode="auto">
        <a:xfrm>
          <a:off x="4059767" y="33163933"/>
          <a:ext cx="5264150" cy="1780117"/>
          <a:chOff x="4250531" y="32176218"/>
          <a:chExt cx="9407756" cy="3015547"/>
        </a:xfrm>
      </xdr:grpSpPr>
      <xdr:pic>
        <xdr:nvPicPr>
          <xdr:cNvPr id="6"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250531" y="32176218"/>
            <a:ext cx="4698297" cy="3000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7"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8959994" y="32191370"/>
            <a:ext cx="4698293" cy="3000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xdr:from>
      <xdr:col>3</xdr:col>
      <xdr:colOff>47625</xdr:colOff>
      <xdr:row>33</xdr:row>
      <xdr:rowOff>66675</xdr:rowOff>
    </xdr:from>
    <xdr:to>
      <xdr:col>4</xdr:col>
      <xdr:colOff>0</xdr:colOff>
      <xdr:row>34</xdr:row>
      <xdr:rowOff>0</xdr:rowOff>
    </xdr:to>
    <xdr:grpSp>
      <xdr:nvGrpSpPr>
        <xdr:cNvPr id="8" name="그룹 16"/>
        <xdr:cNvGrpSpPr>
          <a:grpSpLocks/>
        </xdr:cNvGrpSpPr>
      </xdr:nvGrpSpPr>
      <xdr:grpSpPr bwMode="auto">
        <a:xfrm>
          <a:off x="4069292" y="39235592"/>
          <a:ext cx="5254625" cy="1838325"/>
          <a:chOff x="4250531" y="39495388"/>
          <a:chExt cx="10513219" cy="3357586"/>
        </a:xfrm>
      </xdr:grpSpPr>
      <xdr:pic>
        <xdr:nvPicPr>
          <xdr:cNvPr id="9" name="Picture 2"/>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250531" y="39495388"/>
            <a:ext cx="5257616" cy="33575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0" name="Picture 3"/>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9513094" y="39495388"/>
            <a:ext cx="5250656" cy="33531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xdr:from>
      <xdr:col>3</xdr:col>
      <xdr:colOff>66675</xdr:colOff>
      <xdr:row>36</xdr:row>
      <xdr:rowOff>66675</xdr:rowOff>
    </xdr:from>
    <xdr:to>
      <xdr:col>4</xdr:col>
      <xdr:colOff>0</xdr:colOff>
      <xdr:row>37</xdr:row>
      <xdr:rowOff>0</xdr:rowOff>
    </xdr:to>
    <xdr:grpSp>
      <xdr:nvGrpSpPr>
        <xdr:cNvPr id="11" name="그룹 19"/>
        <xdr:cNvGrpSpPr>
          <a:grpSpLocks/>
        </xdr:cNvGrpSpPr>
      </xdr:nvGrpSpPr>
      <xdr:grpSpPr bwMode="auto">
        <a:xfrm>
          <a:off x="4088342" y="41775592"/>
          <a:ext cx="5235575" cy="1933575"/>
          <a:chOff x="4250531" y="42588655"/>
          <a:chExt cx="9810749" cy="3147211"/>
        </a:xfrm>
      </xdr:grpSpPr>
      <xdr:pic>
        <xdr:nvPicPr>
          <xdr:cNvPr id="12" name="Picture 2"/>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4250531" y="42588656"/>
            <a:ext cx="4922024" cy="314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3" name="Picture 3" descr="C:\Users\Administrator\Desktop\스샷\화면 캡쳐96.png"/>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9155905" y="42588655"/>
            <a:ext cx="4905375" cy="31472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oneCellAnchor>
    <xdr:from>
      <xdr:col>3</xdr:col>
      <xdr:colOff>276225</xdr:colOff>
      <xdr:row>18</xdr:row>
      <xdr:rowOff>76200</xdr:rowOff>
    </xdr:from>
    <xdr:ext cx="4591050" cy="2371725"/>
    <xdr:pic>
      <xdr:nvPicPr>
        <xdr:cNvPr id="14" name="그림 1"/>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2333625" y="3848100"/>
          <a:ext cx="4591050" cy="2371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228600</xdr:colOff>
      <xdr:row>24</xdr:row>
      <xdr:rowOff>123825</xdr:rowOff>
    </xdr:from>
    <xdr:ext cx="4886325" cy="2381250"/>
    <xdr:pic>
      <xdr:nvPicPr>
        <xdr:cNvPr id="15" name="그림 2"/>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2286000" y="5153025"/>
          <a:ext cx="4886325" cy="2381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69850</xdr:colOff>
      <xdr:row>3</xdr:row>
      <xdr:rowOff>66675</xdr:rowOff>
    </xdr:from>
    <xdr:ext cx="4914900" cy="2590800"/>
    <xdr:pic>
      <xdr:nvPicPr>
        <xdr:cNvPr id="16" name="그림 3"/>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2127250" y="695325"/>
          <a:ext cx="4914900" cy="2590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34925</xdr:colOff>
      <xdr:row>5</xdr:row>
      <xdr:rowOff>497416</xdr:rowOff>
    </xdr:from>
    <xdr:ext cx="5105400" cy="2524125"/>
    <xdr:pic>
      <xdr:nvPicPr>
        <xdr:cNvPr id="17" name="그림 5"/>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092325" y="1259416"/>
          <a:ext cx="5105400" cy="2524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314325</xdr:colOff>
      <xdr:row>30</xdr:row>
      <xdr:rowOff>95250</xdr:rowOff>
    </xdr:from>
    <xdr:ext cx="4610100" cy="2276475"/>
    <xdr:pic>
      <xdr:nvPicPr>
        <xdr:cNvPr id="18" name="그림 7"/>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2371725" y="6381750"/>
          <a:ext cx="4610100" cy="2276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371475</xdr:colOff>
      <xdr:row>9</xdr:row>
      <xdr:rowOff>85725</xdr:rowOff>
    </xdr:from>
    <xdr:ext cx="4495800" cy="2362200"/>
    <xdr:pic>
      <xdr:nvPicPr>
        <xdr:cNvPr id="19" name="그림 9"/>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2428875" y="1971675"/>
          <a:ext cx="4495800" cy="2362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285750</xdr:colOff>
      <xdr:row>39</xdr:row>
      <xdr:rowOff>9525</xdr:rowOff>
    </xdr:from>
    <xdr:ext cx="4505325" cy="2371725"/>
    <xdr:pic>
      <xdr:nvPicPr>
        <xdr:cNvPr id="20" name="그림 33"/>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2343150" y="8181975"/>
          <a:ext cx="4505325" cy="2371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123825</xdr:colOff>
      <xdr:row>11</xdr:row>
      <xdr:rowOff>66675</xdr:rowOff>
    </xdr:from>
    <xdr:ext cx="4991100" cy="2724150"/>
    <xdr:pic>
      <xdr:nvPicPr>
        <xdr:cNvPr id="21" name="그림 10"/>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2181225" y="2371725"/>
          <a:ext cx="4991100" cy="2724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180975</xdr:colOff>
      <xdr:row>7</xdr:row>
      <xdr:rowOff>85725</xdr:rowOff>
    </xdr:from>
    <xdr:ext cx="4810125" cy="2647950"/>
    <xdr:pic>
      <xdr:nvPicPr>
        <xdr:cNvPr id="22" name="그림 11"/>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2238375" y="1552575"/>
          <a:ext cx="4810125" cy="2647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190500</xdr:colOff>
      <xdr:row>13</xdr:row>
      <xdr:rowOff>85725</xdr:rowOff>
    </xdr:from>
    <xdr:ext cx="4733925" cy="2190750"/>
    <xdr:pic>
      <xdr:nvPicPr>
        <xdr:cNvPr id="23" name="그림 12"/>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2247900" y="2809875"/>
          <a:ext cx="4733925" cy="2190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xml><?xml version="1.0" encoding="utf-8"?>
<xdr:wsDr xmlns:xdr="http://schemas.openxmlformats.org/drawingml/2006/spreadsheetDrawing" xmlns:a="http://schemas.openxmlformats.org/drawingml/2006/main">
  <xdr:twoCellAnchor>
    <xdr:from>
      <xdr:col>3</xdr:col>
      <xdr:colOff>552450</xdr:colOff>
      <xdr:row>10</xdr:row>
      <xdr:rowOff>0</xdr:rowOff>
    </xdr:from>
    <xdr:to>
      <xdr:col>3</xdr:col>
      <xdr:colOff>3124200</xdr:colOff>
      <xdr:row>10</xdr:row>
      <xdr:rowOff>0</xdr:rowOff>
    </xdr:to>
    <xdr:pic>
      <xdr:nvPicPr>
        <xdr:cNvPr id="135195" name="그림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57450" y="5210175"/>
          <a:ext cx="2571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400050</xdr:colOff>
      <xdr:row>48</xdr:row>
      <xdr:rowOff>0</xdr:rowOff>
    </xdr:from>
    <xdr:to>
      <xdr:col>6</xdr:col>
      <xdr:colOff>0</xdr:colOff>
      <xdr:row>48</xdr:row>
      <xdr:rowOff>0</xdr:rowOff>
    </xdr:to>
    <xdr:grpSp>
      <xdr:nvGrpSpPr>
        <xdr:cNvPr id="135196" name="Group 107"/>
        <xdr:cNvGrpSpPr>
          <a:grpSpLocks/>
        </xdr:cNvGrpSpPr>
      </xdr:nvGrpSpPr>
      <xdr:grpSpPr bwMode="auto">
        <a:xfrm>
          <a:off x="8791575" y="29479875"/>
          <a:ext cx="1057275" cy="0"/>
          <a:chOff x="5910" y="2820"/>
          <a:chExt cx="1137" cy="1137"/>
        </a:xfrm>
      </xdr:grpSpPr>
      <xdr:cxnSp macro="">
        <xdr:nvCxnSpPr>
          <xdr:cNvPr id="135205" name="AutoShape 108"/>
          <xdr:cNvCxnSpPr>
            <a:cxnSpLocks noChangeShapeType="1"/>
          </xdr:cNvCxnSpPr>
        </xdr:nvCxnSpPr>
        <xdr:spPr bwMode="auto">
          <a:xfrm>
            <a:off x="5910" y="2820"/>
            <a:ext cx="0" cy="1134"/>
          </a:xfrm>
          <a:prstGeom prst="straightConnector1">
            <a:avLst/>
          </a:prstGeom>
          <a:noFill/>
          <a:ln w="9525">
            <a:solidFill>
              <a:srgbClr val="000000"/>
            </a:solidFill>
            <a:round/>
            <a:headEnd/>
            <a:tailEnd/>
          </a:ln>
          <a:extLst>
            <a:ext uri="{909E8E84-426E-40DD-AFC4-6F175D3DCCD1}">
              <a14:hiddenFill xmlns:a14="http://schemas.microsoft.com/office/drawing/2010/main">
                <a:noFill/>
              </a14:hiddenFill>
            </a:ext>
          </a:extLst>
        </xdr:spPr>
      </xdr:cxnSp>
      <xdr:cxnSp macro="">
        <xdr:nvCxnSpPr>
          <xdr:cNvPr id="135206" name="AutoShape 109"/>
          <xdr:cNvCxnSpPr>
            <a:cxnSpLocks noChangeShapeType="1"/>
          </xdr:cNvCxnSpPr>
        </xdr:nvCxnSpPr>
        <xdr:spPr bwMode="auto">
          <a:xfrm rot="5400000">
            <a:off x="6480" y="3390"/>
            <a:ext cx="0" cy="1134"/>
          </a:xfrm>
          <a:prstGeom prst="straightConnector1">
            <a:avLst/>
          </a:prstGeom>
          <a:noFill/>
          <a:ln w="9525">
            <a:solidFill>
              <a:srgbClr val="000000"/>
            </a:solidFill>
            <a:round/>
            <a:headEnd/>
            <a:tailEnd/>
          </a:ln>
          <a:extLst>
            <a:ext uri="{909E8E84-426E-40DD-AFC4-6F175D3DCCD1}">
              <a14:hiddenFill xmlns:a14="http://schemas.microsoft.com/office/drawing/2010/main">
                <a:noFill/>
              </a14:hiddenFill>
            </a:ext>
          </a:extLst>
        </xdr:spPr>
      </xdr:cxnSp>
      <xdr:cxnSp macro="">
        <xdr:nvCxnSpPr>
          <xdr:cNvPr id="135207" name="AutoShape 110"/>
          <xdr:cNvCxnSpPr>
            <a:cxnSpLocks noChangeShapeType="1"/>
          </xdr:cNvCxnSpPr>
        </xdr:nvCxnSpPr>
        <xdr:spPr bwMode="auto">
          <a:xfrm flipV="1">
            <a:off x="5913" y="3049"/>
            <a:ext cx="1007" cy="337"/>
          </a:xfrm>
          <a:prstGeom prst="straightConnector1">
            <a:avLst/>
          </a:prstGeom>
          <a:noFill/>
          <a:ln w="9525">
            <a:solidFill>
              <a:srgbClr val="000000"/>
            </a:solidFill>
            <a:round/>
            <a:headEnd/>
            <a:tailEnd/>
          </a:ln>
          <a:extLst>
            <a:ext uri="{909E8E84-426E-40DD-AFC4-6F175D3DCCD1}">
              <a14:hiddenFill xmlns:a14="http://schemas.microsoft.com/office/drawing/2010/main">
                <a:noFill/>
              </a14:hiddenFill>
            </a:ext>
          </a:extLst>
        </xdr:spPr>
      </xdr:cxnSp>
    </xdr:grpSp>
    <xdr:clientData/>
  </xdr:twoCellAnchor>
  <xdr:twoCellAnchor>
    <xdr:from>
      <xdr:col>6</xdr:col>
      <xdr:colOff>438150</xdr:colOff>
      <xdr:row>48</xdr:row>
      <xdr:rowOff>0</xdr:rowOff>
    </xdr:from>
    <xdr:to>
      <xdr:col>7</xdr:col>
      <xdr:colOff>0</xdr:colOff>
      <xdr:row>48</xdr:row>
      <xdr:rowOff>0</xdr:rowOff>
    </xdr:to>
    <xdr:grpSp>
      <xdr:nvGrpSpPr>
        <xdr:cNvPr id="135197" name="Group 111"/>
        <xdr:cNvGrpSpPr>
          <a:grpSpLocks/>
        </xdr:cNvGrpSpPr>
      </xdr:nvGrpSpPr>
      <xdr:grpSpPr bwMode="auto">
        <a:xfrm>
          <a:off x="10287000" y="29479875"/>
          <a:ext cx="1019175" cy="0"/>
          <a:chOff x="2580" y="4650"/>
          <a:chExt cx="1137" cy="1137"/>
        </a:xfrm>
      </xdr:grpSpPr>
      <xdr:cxnSp macro="">
        <xdr:nvCxnSpPr>
          <xdr:cNvPr id="135202" name="AutoShape 112"/>
          <xdr:cNvCxnSpPr>
            <a:cxnSpLocks noChangeShapeType="1"/>
          </xdr:cNvCxnSpPr>
        </xdr:nvCxnSpPr>
        <xdr:spPr bwMode="auto">
          <a:xfrm>
            <a:off x="2580" y="4650"/>
            <a:ext cx="0" cy="1134"/>
          </a:xfrm>
          <a:prstGeom prst="straightConnector1">
            <a:avLst/>
          </a:prstGeom>
          <a:noFill/>
          <a:ln w="9525">
            <a:solidFill>
              <a:srgbClr val="000000"/>
            </a:solidFill>
            <a:round/>
            <a:headEnd/>
            <a:tailEnd/>
          </a:ln>
          <a:extLst>
            <a:ext uri="{909E8E84-426E-40DD-AFC4-6F175D3DCCD1}">
              <a14:hiddenFill xmlns:a14="http://schemas.microsoft.com/office/drawing/2010/main">
                <a:noFill/>
              </a14:hiddenFill>
            </a:ext>
          </a:extLst>
        </xdr:spPr>
      </xdr:cxnSp>
      <xdr:cxnSp macro="">
        <xdr:nvCxnSpPr>
          <xdr:cNvPr id="135203" name="AutoShape 113"/>
          <xdr:cNvCxnSpPr>
            <a:cxnSpLocks noChangeShapeType="1"/>
          </xdr:cNvCxnSpPr>
        </xdr:nvCxnSpPr>
        <xdr:spPr bwMode="auto">
          <a:xfrm rot="5400000">
            <a:off x="3150" y="5220"/>
            <a:ext cx="0" cy="1134"/>
          </a:xfrm>
          <a:prstGeom prst="straightConnector1">
            <a:avLst/>
          </a:prstGeom>
          <a:noFill/>
          <a:ln w="9525">
            <a:solidFill>
              <a:srgbClr val="000000"/>
            </a:solidFill>
            <a:round/>
            <a:headEnd/>
            <a:tailEnd/>
          </a:ln>
          <a:extLst>
            <a:ext uri="{909E8E84-426E-40DD-AFC4-6F175D3DCCD1}">
              <a14:hiddenFill xmlns:a14="http://schemas.microsoft.com/office/drawing/2010/main">
                <a:noFill/>
              </a14:hiddenFill>
            </a:ext>
          </a:extLst>
        </xdr:spPr>
      </xdr:cxnSp>
      <xdr:sp macro="" textlink="">
        <xdr:nvSpPr>
          <xdr:cNvPr id="135204" name="Arc 114"/>
          <xdr:cNvSpPr>
            <a:spLocks/>
          </xdr:cNvSpPr>
        </xdr:nvSpPr>
        <xdr:spPr bwMode="auto">
          <a:xfrm rot="10800000">
            <a:off x="2727" y="4650"/>
            <a:ext cx="987" cy="915"/>
          </a:xfrm>
          <a:custGeom>
            <a:avLst/>
            <a:gdLst>
              <a:gd name="T0" fmla="*/ 0 w 21600"/>
              <a:gd name="T1" fmla="*/ 0 h 21600"/>
              <a:gd name="T2" fmla="*/ 0 w 21600"/>
              <a:gd name="T3" fmla="*/ 0 h 21600"/>
              <a:gd name="T4" fmla="*/ 0 w 21600"/>
              <a:gd name="T5" fmla="*/ 0 h 21600"/>
              <a:gd name="T6" fmla="*/ 0 60000 65536"/>
              <a:gd name="T7" fmla="*/ 0 60000 65536"/>
              <a:gd name="T8" fmla="*/ 0 60000 65536"/>
            </a:gdLst>
            <a:ahLst/>
            <a:cxnLst>
              <a:cxn ang="T6">
                <a:pos x="T0" y="T1"/>
              </a:cxn>
              <a:cxn ang="T7">
                <a:pos x="T2" y="T3"/>
              </a:cxn>
              <a:cxn ang="T8">
                <a:pos x="T4" y="T5"/>
              </a:cxn>
            </a:cxnLst>
            <a:rect l="0" t="0" r="r" b="b"/>
            <a:pathLst>
              <a:path w="21600" h="21600" fill="none" extrusionOk="0">
                <a:moveTo>
                  <a:pt x="-1" y="0"/>
                </a:moveTo>
                <a:cubicBezTo>
                  <a:pt x="11929" y="0"/>
                  <a:pt x="21600" y="9670"/>
                  <a:pt x="21600" y="21600"/>
                </a:cubicBezTo>
              </a:path>
              <a:path w="21600" h="21600" stroke="0" extrusionOk="0">
                <a:moveTo>
                  <a:pt x="-1" y="0"/>
                </a:moveTo>
                <a:cubicBezTo>
                  <a:pt x="11929" y="0"/>
                  <a:pt x="21600" y="9670"/>
                  <a:pt x="21600" y="21600"/>
                </a:cubicBezTo>
                <a:lnTo>
                  <a:pt x="0" y="21600"/>
                </a:lnTo>
                <a:lnTo>
                  <a:pt x="-1" y="0"/>
                </a:lnTo>
                <a:close/>
              </a:path>
            </a:pathLst>
          </a:cu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7</xdr:col>
      <xdr:colOff>238125</xdr:colOff>
      <xdr:row>48</xdr:row>
      <xdr:rowOff>0</xdr:rowOff>
    </xdr:from>
    <xdr:to>
      <xdr:col>8</xdr:col>
      <xdr:colOff>0</xdr:colOff>
      <xdr:row>48</xdr:row>
      <xdr:rowOff>0</xdr:rowOff>
    </xdr:to>
    <xdr:grpSp>
      <xdr:nvGrpSpPr>
        <xdr:cNvPr id="135198" name="Group 115"/>
        <xdr:cNvGrpSpPr>
          <a:grpSpLocks/>
        </xdr:cNvGrpSpPr>
      </xdr:nvGrpSpPr>
      <xdr:grpSpPr bwMode="auto">
        <a:xfrm>
          <a:off x="11544300" y="29479875"/>
          <a:ext cx="1219200" cy="0"/>
          <a:chOff x="5910" y="4650"/>
          <a:chExt cx="1137" cy="1137"/>
        </a:xfrm>
      </xdr:grpSpPr>
      <xdr:cxnSp macro="">
        <xdr:nvCxnSpPr>
          <xdr:cNvPr id="135199" name="AutoShape 116"/>
          <xdr:cNvCxnSpPr>
            <a:cxnSpLocks noChangeShapeType="1"/>
          </xdr:cNvCxnSpPr>
        </xdr:nvCxnSpPr>
        <xdr:spPr bwMode="auto">
          <a:xfrm>
            <a:off x="5910" y="4650"/>
            <a:ext cx="0" cy="1134"/>
          </a:xfrm>
          <a:prstGeom prst="straightConnector1">
            <a:avLst/>
          </a:prstGeom>
          <a:noFill/>
          <a:ln w="9525">
            <a:solidFill>
              <a:srgbClr val="000000"/>
            </a:solidFill>
            <a:round/>
            <a:headEnd/>
            <a:tailEnd/>
          </a:ln>
          <a:extLst>
            <a:ext uri="{909E8E84-426E-40DD-AFC4-6F175D3DCCD1}">
              <a14:hiddenFill xmlns:a14="http://schemas.microsoft.com/office/drawing/2010/main">
                <a:noFill/>
              </a14:hiddenFill>
            </a:ext>
          </a:extLst>
        </xdr:spPr>
      </xdr:cxnSp>
      <xdr:cxnSp macro="">
        <xdr:nvCxnSpPr>
          <xdr:cNvPr id="135200" name="AutoShape 117"/>
          <xdr:cNvCxnSpPr>
            <a:cxnSpLocks noChangeShapeType="1"/>
          </xdr:cNvCxnSpPr>
        </xdr:nvCxnSpPr>
        <xdr:spPr bwMode="auto">
          <a:xfrm rot="5400000">
            <a:off x="6480" y="5220"/>
            <a:ext cx="0" cy="1134"/>
          </a:xfrm>
          <a:prstGeom prst="straightConnector1">
            <a:avLst/>
          </a:prstGeom>
          <a:noFill/>
          <a:ln w="9525">
            <a:solidFill>
              <a:srgbClr val="000000"/>
            </a:solidFill>
            <a:round/>
            <a:headEnd/>
            <a:tailEnd/>
          </a:ln>
          <a:extLst>
            <a:ext uri="{909E8E84-426E-40DD-AFC4-6F175D3DCCD1}">
              <a14:hiddenFill xmlns:a14="http://schemas.microsoft.com/office/drawing/2010/main">
                <a:noFill/>
              </a14:hiddenFill>
            </a:ext>
          </a:extLst>
        </xdr:spPr>
      </xdr:cxnSp>
      <xdr:cxnSp macro="">
        <xdr:nvCxnSpPr>
          <xdr:cNvPr id="135201" name="AutoShape 118"/>
          <xdr:cNvCxnSpPr>
            <a:cxnSpLocks noChangeShapeType="1"/>
          </xdr:cNvCxnSpPr>
        </xdr:nvCxnSpPr>
        <xdr:spPr bwMode="auto">
          <a:xfrm rot="5400000">
            <a:off x="6480" y="4575"/>
            <a:ext cx="0" cy="1134"/>
          </a:xfrm>
          <a:prstGeom prst="straightConnector1">
            <a:avLst/>
          </a:prstGeom>
          <a:noFill/>
          <a:ln w="9525">
            <a:solidFill>
              <a:srgbClr val="000000"/>
            </a:solidFill>
            <a:round/>
            <a:headEnd/>
            <a:tailEnd/>
          </a:ln>
          <a:extLst>
            <a:ext uri="{909E8E84-426E-40DD-AFC4-6F175D3DCCD1}">
              <a14:hiddenFill xmlns:a14="http://schemas.microsoft.com/office/drawing/2010/main">
                <a:noFill/>
              </a14:hiddenFill>
            </a:ext>
          </a:extLst>
        </xdr:spPr>
      </xdr:cxnSp>
    </xdr:grpSp>
    <xdr:clientData/>
  </xdr:twoCellAnchor>
</xdr:wsDr>
</file>

<file path=xl/theme/theme1.xml><?xml version="1.0" encoding="utf-8"?>
<a:theme xmlns:a="http://schemas.openxmlformats.org/drawingml/2006/main" name="Office 테마">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04"/>
  <sheetViews>
    <sheetView zoomScale="87" zoomScaleNormal="87" workbookViewId="0">
      <selection activeCell="C2" sqref="C2:E4"/>
    </sheetView>
  </sheetViews>
  <sheetFormatPr defaultColWidth="9" defaultRowHeight="16.5"/>
  <cols>
    <col min="1" max="1" width="11.5" style="1" customWidth="1"/>
    <col min="2" max="2" width="7.875" style="1" customWidth="1"/>
    <col min="3" max="3" width="23.625" style="1" customWidth="1"/>
    <col min="4" max="4" width="44" style="1" customWidth="1"/>
    <col min="5" max="5" width="13.25" style="1" customWidth="1"/>
    <col min="6" max="9" width="9" style="1"/>
    <col min="10" max="11" width="22.125" style="1" customWidth="1"/>
    <col min="12" max="16384" width="9" style="1"/>
  </cols>
  <sheetData>
    <row r="1" spans="1:11" ht="28.5" customHeight="1">
      <c r="A1" s="124" t="s">
        <v>25</v>
      </c>
      <c r="B1" s="124"/>
      <c r="C1" s="124"/>
      <c r="D1" s="124"/>
      <c r="E1" s="124"/>
      <c r="F1" s="124"/>
      <c r="G1" s="124"/>
      <c r="H1" s="124"/>
      <c r="I1" s="124"/>
      <c r="J1" s="124"/>
      <c r="K1" s="124"/>
    </row>
    <row r="2" spans="1:11" ht="19.5" customHeight="1">
      <c r="A2" s="125" t="s">
        <v>26</v>
      </c>
      <c r="B2" s="126"/>
      <c r="C2" s="138" t="s">
        <v>63</v>
      </c>
      <c r="D2" s="139"/>
      <c r="E2" s="140"/>
      <c r="F2" s="131" t="s">
        <v>27</v>
      </c>
      <c r="G2" s="131"/>
      <c r="H2" s="131" t="s">
        <v>28</v>
      </c>
      <c r="I2" s="131"/>
      <c r="J2" s="132" t="s">
        <v>29</v>
      </c>
      <c r="K2" s="133"/>
    </row>
    <row r="3" spans="1:11" ht="19.5" customHeight="1">
      <c r="A3" s="127"/>
      <c r="B3" s="128"/>
      <c r="C3" s="141"/>
      <c r="D3" s="142"/>
      <c r="E3" s="143"/>
      <c r="F3" s="2" t="s">
        <v>30</v>
      </c>
      <c r="G3" s="2" t="s">
        <v>31</v>
      </c>
      <c r="H3" s="2" t="s">
        <v>30</v>
      </c>
      <c r="I3" s="2" t="s">
        <v>31</v>
      </c>
      <c r="J3" s="25" t="s">
        <v>513</v>
      </c>
      <c r="K3" s="25" t="s">
        <v>514</v>
      </c>
    </row>
    <row r="4" spans="1:11" ht="37.5" customHeight="1">
      <c r="A4" s="129"/>
      <c r="B4" s="130"/>
      <c r="C4" s="144"/>
      <c r="D4" s="145"/>
      <c r="E4" s="146"/>
      <c r="F4" s="50">
        <f>FLOOR(SUM(G18,G29,G40,G51,G62,G73,G84,G95,G109,G122,G135,G148,G161,G174,G187,G200)/60,1)+SUM(F18,F29,F40,F51,F62,F73,F84,F95,F109,F122,F135,F148,F161,F174,F187,F200)</f>
        <v>520</v>
      </c>
      <c r="G4" s="50">
        <f>MOD(SUM(G200,G187,G174,G161,G148,G135,G122,G109,G95,G84,G62,G73,G51,G40,G29,G18),60)</f>
        <v>39</v>
      </c>
      <c r="H4" s="50">
        <f>FLOOR(SUM(I18,I29,I40,I51,I62,I73,I84,I95,I109,I122,I135,I148,I161,I174,I187,I200)/60,1)+SUM(H18,H29,H40,H51,H62,H73,H84,H95,H109,H122,H135,H148,H161,H174,H187,H200)</f>
        <v>550</v>
      </c>
      <c r="I4" s="50">
        <f>MOD(SUM(I200,I187,I174,I161,I148,I135,I122,I109,I95,I84,I62,I73,I51,I40,I29,I18),60)</f>
        <v>19</v>
      </c>
      <c r="J4" s="134" t="s">
        <v>515</v>
      </c>
      <c r="K4" s="135"/>
    </row>
    <row r="5" spans="1:11" ht="25.5" customHeight="1">
      <c r="A5" s="136" t="s">
        <v>32</v>
      </c>
      <c r="B5" s="136" t="s">
        <v>0</v>
      </c>
      <c r="C5" s="136" t="s">
        <v>33</v>
      </c>
      <c r="D5" s="136" t="s">
        <v>34</v>
      </c>
      <c r="E5" s="136" t="s">
        <v>35</v>
      </c>
      <c r="F5" s="131" t="s">
        <v>36</v>
      </c>
      <c r="G5" s="131"/>
      <c r="H5" s="131" t="s">
        <v>37</v>
      </c>
      <c r="I5" s="131"/>
      <c r="J5" s="136" t="s">
        <v>38</v>
      </c>
      <c r="K5" s="131"/>
    </row>
    <row r="6" spans="1:11" ht="25.5" customHeight="1">
      <c r="A6" s="136"/>
      <c r="B6" s="136"/>
      <c r="C6" s="136"/>
      <c r="D6" s="136"/>
      <c r="E6" s="136"/>
      <c r="F6" s="24" t="s">
        <v>30</v>
      </c>
      <c r="G6" s="24" t="s">
        <v>31</v>
      </c>
      <c r="H6" s="24" t="s">
        <v>30</v>
      </c>
      <c r="I6" s="24" t="s">
        <v>31</v>
      </c>
      <c r="J6" s="137"/>
      <c r="K6" s="137"/>
    </row>
    <row r="7" spans="1:11" ht="16.5" customHeight="1">
      <c r="A7" s="147" t="s">
        <v>39</v>
      </c>
      <c r="B7" s="150">
        <v>1</v>
      </c>
      <c r="C7" s="151" t="s">
        <v>88</v>
      </c>
      <c r="D7" s="39" t="s">
        <v>64</v>
      </c>
      <c r="E7" s="22">
        <v>1</v>
      </c>
      <c r="F7" s="19">
        <v>2</v>
      </c>
      <c r="G7" s="19">
        <v>22</v>
      </c>
      <c r="H7" s="19">
        <v>2</v>
      </c>
      <c r="I7" s="19">
        <v>22</v>
      </c>
      <c r="J7" s="152" t="s">
        <v>78</v>
      </c>
      <c r="K7" s="153"/>
    </row>
    <row r="8" spans="1:11" ht="16.5" customHeight="1">
      <c r="A8" s="148"/>
      <c r="B8" s="150"/>
      <c r="C8" s="151"/>
      <c r="D8" s="39" t="s">
        <v>65</v>
      </c>
      <c r="E8" s="22">
        <v>2</v>
      </c>
      <c r="F8" s="19">
        <v>0</v>
      </c>
      <c r="G8" s="19">
        <v>21</v>
      </c>
      <c r="H8" s="19">
        <v>0</v>
      </c>
      <c r="I8" s="19">
        <v>0</v>
      </c>
      <c r="J8" s="122" t="s">
        <v>79</v>
      </c>
      <c r="K8" s="123"/>
    </row>
    <row r="9" spans="1:11" ht="16.5" customHeight="1">
      <c r="A9" s="148"/>
      <c r="B9" s="150"/>
      <c r="C9" s="151"/>
      <c r="D9" s="39" t="s">
        <v>66</v>
      </c>
      <c r="E9" s="22">
        <v>3</v>
      </c>
      <c r="F9" s="19">
        <v>0</v>
      </c>
      <c r="G9" s="19">
        <v>0</v>
      </c>
      <c r="H9" s="19">
        <v>0</v>
      </c>
      <c r="I9" s="19">
        <v>30</v>
      </c>
      <c r="J9" s="118" t="s">
        <v>80</v>
      </c>
      <c r="K9" s="119"/>
    </row>
    <row r="10" spans="1:11" ht="16.5" customHeight="1">
      <c r="A10" s="148"/>
      <c r="B10" s="150"/>
      <c r="C10" s="151"/>
      <c r="D10" s="40" t="s">
        <v>67</v>
      </c>
      <c r="E10" s="22">
        <v>4</v>
      </c>
      <c r="F10" s="19">
        <v>9</v>
      </c>
      <c r="G10" s="19">
        <v>26</v>
      </c>
      <c r="H10" s="19">
        <v>9</v>
      </c>
      <c r="I10" s="19">
        <v>26</v>
      </c>
      <c r="J10" s="118" t="s">
        <v>81</v>
      </c>
      <c r="K10" s="119"/>
    </row>
    <row r="11" spans="1:11" ht="16.5" customHeight="1">
      <c r="A11" s="148"/>
      <c r="B11" s="150"/>
      <c r="C11" s="151"/>
      <c r="D11" s="40" t="s">
        <v>68</v>
      </c>
      <c r="E11" s="22">
        <v>5</v>
      </c>
      <c r="F11" s="19">
        <v>11</v>
      </c>
      <c r="G11" s="19">
        <v>56</v>
      </c>
      <c r="H11" s="19">
        <v>11</v>
      </c>
      <c r="I11" s="19">
        <v>56</v>
      </c>
      <c r="J11" s="118" t="s">
        <v>82</v>
      </c>
      <c r="K11" s="119"/>
    </row>
    <row r="12" spans="1:11" ht="16.5" customHeight="1">
      <c r="A12" s="148"/>
      <c r="B12" s="150"/>
      <c r="C12" s="151"/>
      <c r="D12" s="40" t="s">
        <v>69</v>
      </c>
      <c r="E12" s="22">
        <v>6</v>
      </c>
      <c r="F12" s="19">
        <v>9</v>
      </c>
      <c r="G12" s="19">
        <v>36</v>
      </c>
      <c r="H12" s="19">
        <v>9</v>
      </c>
      <c r="I12" s="19">
        <v>36</v>
      </c>
      <c r="J12" s="118" t="s">
        <v>82</v>
      </c>
      <c r="K12" s="119"/>
    </row>
    <row r="13" spans="1:11" ht="16.5" customHeight="1">
      <c r="A13" s="148"/>
      <c r="B13" s="150"/>
      <c r="C13" s="151"/>
      <c r="D13" s="41" t="s">
        <v>70</v>
      </c>
      <c r="E13" s="22">
        <v>7</v>
      </c>
      <c r="F13" s="19">
        <v>0</v>
      </c>
      <c r="G13" s="19">
        <v>31</v>
      </c>
      <c r="H13" s="19">
        <v>0</v>
      </c>
      <c r="I13" s="19">
        <v>31</v>
      </c>
      <c r="J13" s="118" t="s">
        <v>83</v>
      </c>
      <c r="K13" s="119"/>
    </row>
    <row r="14" spans="1:11" ht="16.5" customHeight="1">
      <c r="A14" s="148"/>
      <c r="B14" s="150"/>
      <c r="C14" s="151"/>
      <c r="D14" s="39" t="s">
        <v>71</v>
      </c>
      <c r="E14" s="22">
        <v>8</v>
      </c>
      <c r="F14" s="19">
        <v>0</v>
      </c>
      <c r="G14" s="19">
        <v>0</v>
      </c>
      <c r="H14" s="19">
        <v>0</v>
      </c>
      <c r="I14" s="19">
        <v>30</v>
      </c>
      <c r="J14" s="118" t="s">
        <v>84</v>
      </c>
      <c r="K14" s="119"/>
    </row>
    <row r="15" spans="1:11" ht="16.5" customHeight="1">
      <c r="A15" s="148"/>
      <c r="B15" s="150"/>
      <c r="C15" s="151"/>
      <c r="D15" s="39" t="s">
        <v>72</v>
      </c>
      <c r="E15" s="22">
        <v>9</v>
      </c>
      <c r="F15" s="19">
        <v>0</v>
      </c>
      <c r="G15" s="19">
        <v>0</v>
      </c>
      <c r="H15" s="19">
        <v>0</v>
      </c>
      <c r="I15" s="19">
        <v>30</v>
      </c>
      <c r="J15" s="118" t="s">
        <v>85</v>
      </c>
      <c r="K15" s="119"/>
    </row>
    <row r="16" spans="1:11" ht="16.5" customHeight="1">
      <c r="A16" s="148"/>
      <c r="B16" s="150"/>
      <c r="C16" s="151"/>
      <c r="D16" s="39" t="s">
        <v>73</v>
      </c>
      <c r="E16" s="22">
        <v>10</v>
      </c>
      <c r="F16" s="19">
        <v>0</v>
      </c>
      <c r="G16" s="19">
        <v>0</v>
      </c>
      <c r="H16" s="19">
        <v>0</v>
      </c>
      <c r="I16" s="19">
        <v>30</v>
      </c>
      <c r="J16" s="118" t="s">
        <v>86</v>
      </c>
      <c r="K16" s="119"/>
    </row>
    <row r="17" spans="1:11" ht="16.5" customHeight="1">
      <c r="A17" s="148"/>
      <c r="B17" s="150"/>
      <c r="C17" s="151"/>
      <c r="D17" s="39" t="s">
        <v>74</v>
      </c>
      <c r="E17" s="22">
        <v>11</v>
      </c>
      <c r="F17" s="19">
        <v>0</v>
      </c>
      <c r="G17" s="19">
        <v>0</v>
      </c>
      <c r="H17" s="19">
        <v>0</v>
      </c>
      <c r="I17" s="19">
        <v>0</v>
      </c>
      <c r="J17" s="122" t="s">
        <v>79</v>
      </c>
      <c r="K17" s="123"/>
    </row>
    <row r="18" spans="1:11" ht="16.5" customHeight="1">
      <c r="A18" s="149"/>
      <c r="B18" s="150"/>
      <c r="C18" s="151"/>
      <c r="D18" s="154" t="s">
        <v>40</v>
      </c>
      <c r="E18" s="154"/>
      <c r="F18" s="26">
        <f>FLOOR(SUM(G7:G17)/60,1)+SUM(F7:F17)</f>
        <v>34</v>
      </c>
      <c r="G18" s="26">
        <f>MOD(SUM(G7:G17),60)</f>
        <v>12</v>
      </c>
      <c r="H18" s="26">
        <f>FLOOR(SUM(I7:I17)/60,1)+SUM(H7:H17)</f>
        <v>35</v>
      </c>
      <c r="I18" s="26">
        <f>MOD(SUM(I7:I17),60)</f>
        <v>51</v>
      </c>
      <c r="J18" s="155"/>
      <c r="K18" s="156"/>
    </row>
    <row r="19" spans="1:11" ht="16.5" customHeight="1">
      <c r="A19" s="147" t="s">
        <v>39</v>
      </c>
      <c r="B19" s="150">
        <v>2</v>
      </c>
      <c r="C19" s="151" t="s">
        <v>89</v>
      </c>
      <c r="D19" s="39" t="s">
        <v>65</v>
      </c>
      <c r="E19" s="22">
        <v>1</v>
      </c>
      <c r="F19" s="19">
        <v>0</v>
      </c>
      <c r="G19" s="19">
        <v>22</v>
      </c>
      <c r="H19" s="19">
        <v>0</v>
      </c>
      <c r="I19" s="19">
        <v>0</v>
      </c>
      <c r="J19" s="122" t="s">
        <v>79</v>
      </c>
      <c r="K19" s="123"/>
    </row>
    <row r="20" spans="1:11" ht="16.5" customHeight="1">
      <c r="A20" s="148"/>
      <c r="B20" s="150"/>
      <c r="C20" s="151"/>
      <c r="D20" s="39" t="s">
        <v>66</v>
      </c>
      <c r="E20" s="22">
        <v>2</v>
      </c>
      <c r="F20" s="19">
        <v>0</v>
      </c>
      <c r="G20" s="19">
        <v>0</v>
      </c>
      <c r="H20" s="19">
        <v>0</v>
      </c>
      <c r="I20" s="19">
        <v>30</v>
      </c>
      <c r="J20" s="118" t="s">
        <v>80</v>
      </c>
      <c r="K20" s="119"/>
    </row>
    <row r="21" spans="1:11" ht="16.5" customHeight="1">
      <c r="A21" s="148"/>
      <c r="B21" s="150"/>
      <c r="C21" s="151"/>
      <c r="D21" s="40" t="s">
        <v>75</v>
      </c>
      <c r="E21" s="22">
        <v>3</v>
      </c>
      <c r="F21" s="19">
        <v>1</v>
      </c>
      <c r="G21" s="19">
        <v>49</v>
      </c>
      <c r="H21" s="19">
        <v>1</v>
      </c>
      <c r="I21" s="19">
        <v>49</v>
      </c>
      <c r="J21" s="118" t="s">
        <v>81</v>
      </c>
      <c r="K21" s="119"/>
    </row>
    <row r="22" spans="1:11" ht="16.5" customHeight="1">
      <c r="A22" s="148"/>
      <c r="B22" s="150"/>
      <c r="C22" s="151"/>
      <c r="D22" s="40" t="s">
        <v>76</v>
      </c>
      <c r="E22" s="22">
        <v>4</v>
      </c>
      <c r="F22" s="19">
        <v>16</v>
      </c>
      <c r="G22" s="19">
        <v>48</v>
      </c>
      <c r="H22" s="19">
        <v>16</v>
      </c>
      <c r="I22" s="19">
        <v>48</v>
      </c>
      <c r="J22" s="118" t="s">
        <v>82</v>
      </c>
      <c r="K22" s="119"/>
    </row>
    <row r="23" spans="1:11" ht="16.5" customHeight="1">
      <c r="A23" s="148"/>
      <c r="B23" s="150"/>
      <c r="C23" s="151"/>
      <c r="D23" s="40" t="s">
        <v>77</v>
      </c>
      <c r="E23" s="22">
        <v>5</v>
      </c>
      <c r="F23" s="19">
        <v>10</v>
      </c>
      <c r="G23" s="19">
        <v>9</v>
      </c>
      <c r="H23" s="19">
        <v>10</v>
      </c>
      <c r="I23" s="19">
        <v>9</v>
      </c>
      <c r="J23" s="118" t="s">
        <v>82</v>
      </c>
      <c r="K23" s="119"/>
    </row>
    <row r="24" spans="1:11" ht="16.5" customHeight="1">
      <c r="A24" s="148"/>
      <c r="B24" s="150"/>
      <c r="C24" s="151"/>
      <c r="D24" s="41" t="s">
        <v>70</v>
      </c>
      <c r="E24" s="22">
        <v>6</v>
      </c>
      <c r="F24" s="19">
        <v>0</v>
      </c>
      <c r="G24" s="19">
        <v>52</v>
      </c>
      <c r="H24" s="19">
        <v>0</v>
      </c>
      <c r="I24" s="19">
        <v>52</v>
      </c>
      <c r="J24" s="118" t="s">
        <v>83</v>
      </c>
      <c r="K24" s="119"/>
    </row>
    <row r="25" spans="1:11" ht="16.5" customHeight="1">
      <c r="A25" s="148"/>
      <c r="B25" s="150"/>
      <c r="C25" s="151"/>
      <c r="D25" s="39" t="s">
        <v>71</v>
      </c>
      <c r="E25" s="22">
        <v>7</v>
      </c>
      <c r="F25" s="19">
        <v>0</v>
      </c>
      <c r="G25" s="19">
        <v>0</v>
      </c>
      <c r="H25" s="19">
        <v>0</v>
      </c>
      <c r="I25" s="19">
        <v>30</v>
      </c>
      <c r="J25" s="118" t="s">
        <v>84</v>
      </c>
      <c r="K25" s="119"/>
    </row>
    <row r="26" spans="1:11" ht="16.5" customHeight="1">
      <c r="A26" s="148"/>
      <c r="B26" s="150"/>
      <c r="C26" s="151"/>
      <c r="D26" s="39" t="s">
        <v>72</v>
      </c>
      <c r="E26" s="22">
        <v>8</v>
      </c>
      <c r="F26" s="19">
        <v>0</v>
      </c>
      <c r="G26" s="19">
        <v>0</v>
      </c>
      <c r="H26" s="19">
        <v>0</v>
      </c>
      <c r="I26" s="19">
        <v>30</v>
      </c>
      <c r="J26" s="118" t="s">
        <v>87</v>
      </c>
      <c r="K26" s="119"/>
    </row>
    <row r="27" spans="1:11" ht="16.5" customHeight="1">
      <c r="A27" s="148"/>
      <c r="B27" s="150"/>
      <c r="C27" s="151"/>
      <c r="D27" s="39" t="s">
        <v>73</v>
      </c>
      <c r="E27" s="22">
        <v>9</v>
      </c>
      <c r="F27" s="19">
        <v>0</v>
      </c>
      <c r="G27" s="19">
        <v>0</v>
      </c>
      <c r="H27" s="19">
        <v>0</v>
      </c>
      <c r="I27" s="19">
        <v>30</v>
      </c>
      <c r="J27" s="118" t="s">
        <v>86</v>
      </c>
      <c r="K27" s="119"/>
    </row>
    <row r="28" spans="1:11" ht="16.5" customHeight="1">
      <c r="A28" s="148"/>
      <c r="B28" s="150"/>
      <c r="C28" s="151"/>
      <c r="D28" s="39" t="s">
        <v>74</v>
      </c>
      <c r="E28" s="22">
        <v>10</v>
      </c>
      <c r="F28" s="19">
        <v>0</v>
      </c>
      <c r="G28" s="19">
        <v>0</v>
      </c>
      <c r="H28" s="19">
        <v>0</v>
      </c>
      <c r="I28" s="19">
        <v>0</v>
      </c>
      <c r="J28" s="122" t="s">
        <v>79</v>
      </c>
      <c r="K28" s="123"/>
    </row>
    <row r="29" spans="1:11" ht="16.5" customHeight="1">
      <c r="A29" s="149"/>
      <c r="B29" s="150"/>
      <c r="C29" s="151"/>
      <c r="D29" s="157" t="s">
        <v>40</v>
      </c>
      <c r="E29" s="158"/>
      <c r="F29" s="26">
        <f>FLOOR(SUM(G19:G28)/60,1)+SUM(F19:F28)</f>
        <v>30</v>
      </c>
      <c r="G29" s="26">
        <f>MOD(SUM(G19:G28),60)</f>
        <v>0</v>
      </c>
      <c r="H29" s="26">
        <f>FLOOR(SUM(I19:I28)/60,1)+SUM(H19:H28)</f>
        <v>31</v>
      </c>
      <c r="I29" s="26">
        <f>MOD(SUM(I19:I28),60)</f>
        <v>38</v>
      </c>
      <c r="J29" s="155"/>
      <c r="K29" s="156"/>
    </row>
    <row r="30" spans="1:11" ht="16.5" customHeight="1">
      <c r="A30" s="147" t="s">
        <v>41</v>
      </c>
      <c r="B30" s="151">
        <v>3</v>
      </c>
      <c r="C30" s="151" t="s">
        <v>91</v>
      </c>
      <c r="D30" s="39" t="s">
        <v>65</v>
      </c>
      <c r="E30" s="22">
        <v>1</v>
      </c>
      <c r="F30" s="19">
        <v>0</v>
      </c>
      <c r="G30" s="19">
        <v>22</v>
      </c>
      <c r="H30" s="19">
        <v>0</v>
      </c>
      <c r="I30" s="19">
        <v>0</v>
      </c>
      <c r="J30" s="122" t="s">
        <v>79</v>
      </c>
      <c r="K30" s="123"/>
    </row>
    <row r="31" spans="1:11" ht="16.5" customHeight="1">
      <c r="A31" s="148"/>
      <c r="B31" s="151"/>
      <c r="C31" s="151"/>
      <c r="D31" s="39" t="s">
        <v>66</v>
      </c>
      <c r="E31" s="22">
        <v>2</v>
      </c>
      <c r="F31" s="19">
        <v>0</v>
      </c>
      <c r="G31" s="19">
        <v>0</v>
      </c>
      <c r="H31" s="19">
        <v>0</v>
      </c>
      <c r="I31" s="19">
        <v>30</v>
      </c>
      <c r="J31" s="118" t="s">
        <v>80</v>
      </c>
      <c r="K31" s="119"/>
    </row>
    <row r="32" spans="1:11" ht="16.5" customHeight="1">
      <c r="A32" s="148"/>
      <c r="B32" s="151"/>
      <c r="C32" s="151"/>
      <c r="D32" s="40" t="s">
        <v>75</v>
      </c>
      <c r="E32" s="22">
        <v>3</v>
      </c>
      <c r="F32" s="19">
        <v>1</v>
      </c>
      <c r="G32" s="19">
        <v>22</v>
      </c>
      <c r="H32" s="19">
        <v>1</v>
      </c>
      <c r="I32" s="19">
        <v>22</v>
      </c>
      <c r="J32" s="118" t="s">
        <v>81</v>
      </c>
      <c r="K32" s="119"/>
    </row>
    <row r="33" spans="1:11" ht="16.5" customHeight="1">
      <c r="A33" s="148"/>
      <c r="B33" s="151"/>
      <c r="C33" s="151"/>
      <c r="D33" s="40" t="s">
        <v>76</v>
      </c>
      <c r="E33" s="22">
        <v>4</v>
      </c>
      <c r="F33" s="19">
        <v>22</v>
      </c>
      <c r="G33" s="19">
        <v>0</v>
      </c>
      <c r="H33" s="19">
        <v>22</v>
      </c>
      <c r="I33" s="19">
        <v>0</v>
      </c>
      <c r="J33" s="118" t="s">
        <v>82</v>
      </c>
      <c r="K33" s="119"/>
    </row>
    <row r="34" spans="1:11" ht="16.5" customHeight="1">
      <c r="A34" s="148"/>
      <c r="B34" s="151"/>
      <c r="C34" s="151"/>
      <c r="D34" s="40" t="s">
        <v>77</v>
      </c>
      <c r="E34" s="22">
        <v>5</v>
      </c>
      <c r="F34" s="19">
        <v>9</v>
      </c>
      <c r="G34" s="19">
        <v>7</v>
      </c>
      <c r="H34" s="19">
        <v>9</v>
      </c>
      <c r="I34" s="19">
        <v>7</v>
      </c>
      <c r="J34" s="118" t="s">
        <v>82</v>
      </c>
      <c r="K34" s="119"/>
    </row>
    <row r="35" spans="1:11" ht="16.5" customHeight="1">
      <c r="A35" s="148"/>
      <c r="B35" s="151"/>
      <c r="C35" s="151"/>
      <c r="D35" s="41" t="s">
        <v>70</v>
      </c>
      <c r="E35" s="22">
        <v>6</v>
      </c>
      <c r="F35" s="19">
        <v>0</v>
      </c>
      <c r="G35" s="19">
        <v>46</v>
      </c>
      <c r="H35" s="19">
        <v>0</v>
      </c>
      <c r="I35" s="19">
        <v>46</v>
      </c>
      <c r="J35" s="118" t="s">
        <v>83</v>
      </c>
      <c r="K35" s="119"/>
    </row>
    <row r="36" spans="1:11" ht="16.5" customHeight="1">
      <c r="A36" s="148"/>
      <c r="B36" s="151"/>
      <c r="C36" s="151"/>
      <c r="D36" s="39" t="s">
        <v>71</v>
      </c>
      <c r="E36" s="22">
        <v>7</v>
      </c>
      <c r="F36" s="19">
        <v>0</v>
      </c>
      <c r="G36" s="19">
        <v>0</v>
      </c>
      <c r="H36" s="19">
        <v>0</v>
      </c>
      <c r="I36" s="19">
        <v>30</v>
      </c>
      <c r="J36" s="118" t="s">
        <v>84</v>
      </c>
      <c r="K36" s="119"/>
    </row>
    <row r="37" spans="1:11" ht="16.5" customHeight="1">
      <c r="A37" s="148"/>
      <c r="B37" s="151"/>
      <c r="C37" s="151"/>
      <c r="D37" s="39" t="s">
        <v>72</v>
      </c>
      <c r="E37" s="22">
        <v>8</v>
      </c>
      <c r="F37" s="19">
        <v>0</v>
      </c>
      <c r="G37" s="19">
        <v>0</v>
      </c>
      <c r="H37" s="19">
        <v>0</v>
      </c>
      <c r="I37" s="19">
        <v>30</v>
      </c>
      <c r="J37" s="118" t="s">
        <v>87</v>
      </c>
      <c r="K37" s="119"/>
    </row>
    <row r="38" spans="1:11" ht="16.5" customHeight="1">
      <c r="A38" s="148"/>
      <c r="B38" s="151"/>
      <c r="C38" s="151"/>
      <c r="D38" s="39" t="s">
        <v>73</v>
      </c>
      <c r="E38" s="22">
        <v>9</v>
      </c>
      <c r="F38" s="19">
        <v>0</v>
      </c>
      <c r="G38" s="19">
        <v>0</v>
      </c>
      <c r="H38" s="19">
        <v>0</v>
      </c>
      <c r="I38" s="19">
        <v>30</v>
      </c>
      <c r="J38" s="118" t="s">
        <v>86</v>
      </c>
      <c r="K38" s="119"/>
    </row>
    <row r="39" spans="1:11">
      <c r="A39" s="148"/>
      <c r="B39" s="151"/>
      <c r="C39" s="151"/>
      <c r="D39" s="39" t="s">
        <v>74</v>
      </c>
      <c r="E39" s="22">
        <v>10</v>
      </c>
      <c r="F39" s="19">
        <v>0</v>
      </c>
      <c r="G39" s="19">
        <v>0</v>
      </c>
      <c r="H39" s="19">
        <v>0</v>
      </c>
      <c r="I39" s="19">
        <v>0</v>
      </c>
      <c r="J39" s="122" t="s">
        <v>79</v>
      </c>
      <c r="K39" s="123"/>
    </row>
    <row r="40" spans="1:11">
      <c r="A40" s="149"/>
      <c r="B40" s="151"/>
      <c r="C40" s="151"/>
      <c r="D40" s="154" t="s">
        <v>42</v>
      </c>
      <c r="E40" s="154"/>
      <c r="F40" s="26">
        <f>FLOOR(SUM(G30:G39)/60,1)+SUM(F30:F39)</f>
        <v>33</v>
      </c>
      <c r="G40" s="26">
        <f>MOD(SUM(G30:G39),60)</f>
        <v>37</v>
      </c>
      <c r="H40" s="26">
        <f>FLOOR(SUM(I30:I39)/60,1)+SUM(H30:H39)</f>
        <v>35</v>
      </c>
      <c r="I40" s="26">
        <f>MOD(SUM(I30:I39),60)</f>
        <v>15</v>
      </c>
      <c r="J40" s="155"/>
      <c r="K40" s="156"/>
    </row>
    <row r="41" spans="1:11">
      <c r="A41" s="147" t="s">
        <v>41</v>
      </c>
      <c r="B41" s="151">
        <v>4</v>
      </c>
      <c r="C41" s="151" t="s">
        <v>92</v>
      </c>
      <c r="D41" s="39" t="s">
        <v>65</v>
      </c>
      <c r="E41" s="22">
        <v>1</v>
      </c>
      <c r="F41" s="19">
        <v>0</v>
      </c>
      <c r="G41" s="19">
        <v>22</v>
      </c>
      <c r="H41" s="19">
        <v>0</v>
      </c>
      <c r="I41" s="19">
        <v>0</v>
      </c>
      <c r="J41" s="122" t="s">
        <v>79</v>
      </c>
      <c r="K41" s="123"/>
    </row>
    <row r="42" spans="1:11">
      <c r="A42" s="148"/>
      <c r="B42" s="151"/>
      <c r="C42" s="151"/>
      <c r="D42" s="39" t="s">
        <v>66</v>
      </c>
      <c r="E42" s="22">
        <v>2</v>
      </c>
      <c r="F42" s="19">
        <v>0</v>
      </c>
      <c r="G42" s="19">
        <v>0</v>
      </c>
      <c r="H42" s="19">
        <v>0</v>
      </c>
      <c r="I42" s="19">
        <v>30</v>
      </c>
      <c r="J42" s="118" t="s">
        <v>80</v>
      </c>
      <c r="K42" s="119"/>
    </row>
    <row r="43" spans="1:11">
      <c r="A43" s="148"/>
      <c r="B43" s="151"/>
      <c r="C43" s="151"/>
      <c r="D43" s="40" t="s">
        <v>75</v>
      </c>
      <c r="E43" s="22">
        <v>3</v>
      </c>
      <c r="F43" s="19">
        <v>4</v>
      </c>
      <c r="G43" s="19">
        <v>54</v>
      </c>
      <c r="H43" s="19">
        <v>4</v>
      </c>
      <c r="I43" s="19">
        <v>54</v>
      </c>
      <c r="J43" s="118" t="s">
        <v>81</v>
      </c>
      <c r="K43" s="119"/>
    </row>
    <row r="44" spans="1:11">
      <c r="A44" s="148"/>
      <c r="B44" s="151"/>
      <c r="C44" s="151"/>
      <c r="D44" s="40" t="s">
        <v>76</v>
      </c>
      <c r="E44" s="22">
        <v>4</v>
      </c>
      <c r="F44" s="19">
        <v>14</v>
      </c>
      <c r="G44" s="19">
        <v>30</v>
      </c>
      <c r="H44" s="19">
        <v>14</v>
      </c>
      <c r="I44" s="19">
        <v>30</v>
      </c>
      <c r="J44" s="118" t="s">
        <v>82</v>
      </c>
      <c r="K44" s="119"/>
    </row>
    <row r="45" spans="1:11">
      <c r="A45" s="148"/>
      <c r="B45" s="151"/>
      <c r="C45" s="151"/>
      <c r="D45" s="40" t="s">
        <v>77</v>
      </c>
      <c r="E45" s="22">
        <v>5</v>
      </c>
      <c r="F45" s="19">
        <v>10</v>
      </c>
      <c r="G45" s="19">
        <v>29</v>
      </c>
      <c r="H45" s="19">
        <v>10</v>
      </c>
      <c r="I45" s="19">
        <v>29</v>
      </c>
      <c r="J45" s="118" t="s">
        <v>82</v>
      </c>
      <c r="K45" s="119"/>
    </row>
    <row r="46" spans="1:11">
      <c r="A46" s="148"/>
      <c r="B46" s="151"/>
      <c r="C46" s="151"/>
      <c r="D46" s="41" t="s">
        <v>70</v>
      </c>
      <c r="E46" s="22">
        <v>6</v>
      </c>
      <c r="F46" s="19">
        <v>1</v>
      </c>
      <c r="G46" s="19">
        <v>19</v>
      </c>
      <c r="H46" s="19">
        <v>1</v>
      </c>
      <c r="I46" s="19">
        <v>19</v>
      </c>
      <c r="J46" s="118" t="s">
        <v>83</v>
      </c>
      <c r="K46" s="119"/>
    </row>
    <row r="47" spans="1:11">
      <c r="A47" s="148"/>
      <c r="B47" s="151"/>
      <c r="C47" s="151"/>
      <c r="D47" s="39" t="s">
        <v>71</v>
      </c>
      <c r="E47" s="22">
        <v>7</v>
      </c>
      <c r="F47" s="19">
        <v>0</v>
      </c>
      <c r="G47" s="19">
        <v>0</v>
      </c>
      <c r="H47" s="19">
        <v>0</v>
      </c>
      <c r="I47" s="19">
        <v>30</v>
      </c>
      <c r="J47" s="118" t="s">
        <v>84</v>
      </c>
      <c r="K47" s="119"/>
    </row>
    <row r="48" spans="1:11">
      <c r="A48" s="148"/>
      <c r="B48" s="151"/>
      <c r="C48" s="151"/>
      <c r="D48" s="39" t="s">
        <v>72</v>
      </c>
      <c r="E48" s="22">
        <v>8</v>
      </c>
      <c r="F48" s="19">
        <v>0</v>
      </c>
      <c r="G48" s="19">
        <v>0</v>
      </c>
      <c r="H48" s="19">
        <v>0</v>
      </c>
      <c r="I48" s="19">
        <v>30</v>
      </c>
      <c r="J48" s="118" t="s">
        <v>87</v>
      </c>
      <c r="K48" s="119"/>
    </row>
    <row r="49" spans="1:11">
      <c r="A49" s="148"/>
      <c r="B49" s="151"/>
      <c r="C49" s="151"/>
      <c r="D49" s="39" t="s">
        <v>73</v>
      </c>
      <c r="E49" s="22">
        <v>9</v>
      </c>
      <c r="F49" s="19">
        <v>0</v>
      </c>
      <c r="G49" s="19">
        <v>0</v>
      </c>
      <c r="H49" s="19">
        <v>0</v>
      </c>
      <c r="I49" s="19">
        <v>30</v>
      </c>
      <c r="J49" s="118" t="s">
        <v>86</v>
      </c>
      <c r="K49" s="119"/>
    </row>
    <row r="50" spans="1:11">
      <c r="A50" s="148"/>
      <c r="B50" s="151"/>
      <c r="C50" s="151"/>
      <c r="D50" s="39" t="s">
        <v>74</v>
      </c>
      <c r="E50" s="22">
        <v>10</v>
      </c>
      <c r="F50" s="19">
        <v>0</v>
      </c>
      <c r="G50" s="19">
        <v>0</v>
      </c>
      <c r="H50" s="19">
        <v>0</v>
      </c>
      <c r="I50" s="19">
        <v>0</v>
      </c>
      <c r="J50" s="122" t="s">
        <v>79</v>
      </c>
      <c r="K50" s="123"/>
    </row>
    <row r="51" spans="1:11">
      <c r="A51" s="149"/>
      <c r="B51" s="151"/>
      <c r="C51" s="151"/>
      <c r="D51" s="154" t="s">
        <v>42</v>
      </c>
      <c r="E51" s="154"/>
      <c r="F51" s="26">
        <f>FLOOR(SUM(G41:G50)/60,1)+SUM(F41:F50)</f>
        <v>31</v>
      </c>
      <c r="G51" s="26">
        <f>MOD(SUM(G41:G50),60)</f>
        <v>34</v>
      </c>
      <c r="H51" s="26">
        <f>FLOOR(SUM(I41:I50)/60,1)+SUM(H41:H50)</f>
        <v>33</v>
      </c>
      <c r="I51" s="26">
        <f>MOD(SUM(I41:I50),60)</f>
        <v>12</v>
      </c>
      <c r="J51" s="155"/>
      <c r="K51" s="156"/>
    </row>
    <row r="52" spans="1:11" ht="18" customHeight="1">
      <c r="A52" s="147" t="s">
        <v>41</v>
      </c>
      <c r="B52" s="150">
        <v>5</v>
      </c>
      <c r="C52" s="151" t="s">
        <v>93</v>
      </c>
      <c r="D52" s="39" t="s">
        <v>65</v>
      </c>
      <c r="E52" s="22">
        <v>1</v>
      </c>
      <c r="F52" s="19">
        <v>0</v>
      </c>
      <c r="G52" s="19">
        <v>22</v>
      </c>
      <c r="H52" s="19">
        <v>0</v>
      </c>
      <c r="I52" s="19">
        <v>0</v>
      </c>
      <c r="J52" s="122" t="s">
        <v>79</v>
      </c>
      <c r="K52" s="123"/>
    </row>
    <row r="53" spans="1:11" ht="18.75" customHeight="1">
      <c r="A53" s="148"/>
      <c r="B53" s="150"/>
      <c r="C53" s="151"/>
      <c r="D53" s="39" t="s">
        <v>66</v>
      </c>
      <c r="E53" s="22">
        <v>2</v>
      </c>
      <c r="F53" s="19">
        <v>0</v>
      </c>
      <c r="G53" s="19">
        <v>0</v>
      </c>
      <c r="H53" s="19">
        <v>0</v>
      </c>
      <c r="I53" s="19">
        <v>30</v>
      </c>
      <c r="J53" s="118" t="s">
        <v>80</v>
      </c>
      <c r="K53" s="119"/>
    </row>
    <row r="54" spans="1:11">
      <c r="A54" s="148"/>
      <c r="B54" s="150"/>
      <c r="C54" s="151"/>
      <c r="D54" s="40" t="s">
        <v>75</v>
      </c>
      <c r="E54" s="22">
        <v>3</v>
      </c>
      <c r="F54" s="19">
        <v>4</v>
      </c>
      <c r="G54" s="19">
        <v>56</v>
      </c>
      <c r="H54" s="19">
        <v>4</v>
      </c>
      <c r="I54" s="19">
        <v>56</v>
      </c>
      <c r="J54" s="118" t="s">
        <v>81</v>
      </c>
      <c r="K54" s="119"/>
    </row>
    <row r="55" spans="1:11">
      <c r="A55" s="148"/>
      <c r="B55" s="150"/>
      <c r="C55" s="151"/>
      <c r="D55" s="40" t="s">
        <v>76</v>
      </c>
      <c r="E55" s="22">
        <v>4</v>
      </c>
      <c r="F55" s="19">
        <v>9</v>
      </c>
      <c r="G55" s="19">
        <v>17</v>
      </c>
      <c r="H55" s="19">
        <v>9</v>
      </c>
      <c r="I55" s="19">
        <v>17</v>
      </c>
      <c r="J55" s="118" t="s">
        <v>82</v>
      </c>
      <c r="K55" s="119"/>
    </row>
    <row r="56" spans="1:11">
      <c r="A56" s="148"/>
      <c r="B56" s="150"/>
      <c r="C56" s="151"/>
      <c r="D56" s="40" t="s">
        <v>77</v>
      </c>
      <c r="E56" s="22">
        <v>5</v>
      </c>
      <c r="F56" s="19">
        <v>13</v>
      </c>
      <c r="G56" s="19">
        <v>56</v>
      </c>
      <c r="H56" s="19">
        <v>13</v>
      </c>
      <c r="I56" s="19">
        <v>56</v>
      </c>
      <c r="J56" s="118" t="s">
        <v>82</v>
      </c>
      <c r="K56" s="119"/>
    </row>
    <row r="57" spans="1:11">
      <c r="A57" s="148"/>
      <c r="B57" s="150"/>
      <c r="C57" s="151"/>
      <c r="D57" s="41" t="s">
        <v>70</v>
      </c>
      <c r="E57" s="22">
        <v>6</v>
      </c>
      <c r="F57" s="19">
        <v>1</v>
      </c>
      <c r="G57" s="19">
        <v>4</v>
      </c>
      <c r="H57" s="19">
        <v>1</v>
      </c>
      <c r="I57" s="19">
        <v>4</v>
      </c>
      <c r="J57" s="118" t="s">
        <v>83</v>
      </c>
      <c r="K57" s="119"/>
    </row>
    <row r="58" spans="1:11">
      <c r="A58" s="148"/>
      <c r="B58" s="150"/>
      <c r="C58" s="151"/>
      <c r="D58" s="39" t="s">
        <v>71</v>
      </c>
      <c r="E58" s="22">
        <v>7</v>
      </c>
      <c r="F58" s="19">
        <v>0</v>
      </c>
      <c r="G58" s="19">
        <v>0</v>
      </c>
      <c r="H58" s="19">
        <v>0</v>
      </c>
      <c r="I58" s="19">
        <v>30</v>
      </c>
      <c r="J58" s="118" t="s">
        <v>84</v>
      </c>
      <c r="K58" s="119"/>
    </row>
    <row r="59" spans="1:11">
      <c r="A59" s="148"/>
      <c r="B59" s="150"/>
      <c r="C59" s="151"/>
      <c r="D59" s="39" t="s">
        <v>72</v>
      </c>
      <c r="E59" s="22">
        <v>8</v>
      </c>
      <c r="F59" s="19">
        <v>0</v>
      </c>
      <c r="G59" s="19">
        <v>0</v>
      </c>
      <c r="H59" s="19">
        <v>0</v>
      </c>
      <c r="I59" s="19">
        <v>30</v>
      </c>
      <c r="J59" s="118" t="s">
        <v>87</v>
      </c>
      <c r="K59" s="119"/>
    </row>
    <row r="60" spans="1:11">
      <c r="A60" s="148"/>
      <c r="B60" s="150"/>
      <c r="C60" s="151"/>
      <c r="D60" s="39" t="s">
        <v>73</v>
      </c>
      <c r="E60" s="22">
        <v>9</v>
      </c>
      <c r="F60" s="19">
        <v>0</v>
      </c>
      <c r="G60" s="19">
        <v>0</v>
      </c>
      <c r="H60" s="19">
        <v>0</v>
      </c>
      <c r="I60" s="19">
        <v>30</v>
      </c>
      <c r="J60" s="118" t="s">
        <v>86</v>
      </c>
      <c r="K60" s="119"/>
    </row>
    <row r="61" spans="1:11">
      <c r="A61" s="148"/>
      <c r="B61" s="150"/>
      <c r="C61" s="151"/>
      <c r="D61" s="39" t="s">
        <v>74</v>
      </c>
      <c r="E61" s="22">
        <v>10</v>
      </c>
      <c r="F61" s="19">
        <v>0</v>
      </c>
      <c r="G61" s="19">
        <v>0</v>
      </c>
      <c r="H61" s="19">
        <v>0</v>
      </c>
      <c r="I61" s="19">
        <v>0</v>
      </c>
      <c r="J61" s="122" t="s">
        <v>79</v>
      </c>
      <c r="K61" s="123"/>
    </row>
    <row r="62" spans="1:11">
      <c r="A62" s="149"/>
      <c r="B62" s="150"/>
      <c r="C62" s="151"/>
      <c r="D62" s="154" t="s">
        <v>42</v>
      </c>
      <c r="E62" s="154"/>
      <c r="F62" s="26">
        <f>FLOOR(SUM(G52:G61)/60,1)+SUM(F52:F61)</f>
        <v>29</v>
      </c>
      <c r="G62" s="26">
        <f>MOD(SUM(G52:G61),60)</f>
        <v>35</v>
      </c>
      <c r="H62" s="26">
        <f>FLOOR(SUM(I52:I61)/60,1)+SUM(H52:H61)</f>
        <v>31</v>
      </c>
      <c r="I62" s="26">
        <f>MOD(SUM(I52:I61),60)</f>
        <v>13</v>
      </c>
      <c r="J62" s="155"/>
      <c r="K62" s="156"/>
    </row>
    <row r="63" spans="1:11">
      <c r="A63" s="147" t="s">
        <v>41</v>
      </c>
      <c r="B63" s="150">
        <v>6</v>
      </c>
      <c r="C63" s="151" t="s">
        <v>94</v>
      </c>
      <c r="D63" s="39" t="s">
        <v>65</v>
      </c>
      <c r="E63" s="22">
        <v>1</v>
      </c>
      <c r="F63" s="19">
        <v>0</v>
      </c>
      <c r="G63" s="19">
        <v>22</v>
      </c>
      <c r="H63" s="19">
        <v>0</v>
      </c>
      <c r="I63" s="19">
        <v>0</v>
      </c>
      <c r="J63" s="122" t="s">
        <v>79</v>
      </c>
      <c r="K63" s="123"/>
    </row>
    <row r="64" spans="1:11">
      <c r="A64" s="148"/>
      <c r="B64" s="150"/>
      <c r="C64" s="151"/>
      <c r="D64" s="39" t="s">
        <v>66</v>
      </c>
      <c r="E64" s="22">
        <v>2</v>
      </c>
      <c r="F64" s="19">
        <v>0</v>
      </c>
      <c r="G64" s="19">
        <v>0</v>
      </c>
      <c r="H64" s="19">
        <v>0</v>
      </c>
      <c r="I64" s="19">
        <v>30</v>
      </c>
      <c r="J64" s="118" t="s">
        <v>80</v>
      </c>
      <c r="K64" s="119"/>
    </row>
    <row r="65" spans="1:11">
      <c r="A65" s="148"/>
      <c r="B65" s="150"/>
      <c r="C65" s="151"/>
      <c r="D65" s="40" t="s">
        <v>75</v>
      </c>
      <c r="E65" s="22">
        <v>3</v>
      </c>
      <c r="F65" s="19">
        <v>2</v>
      </c>
      <c r="G65" s="19">
        <v>34</v>
      </c>
      <c r="H65" s="19">
        <v>2</v>
      </c>
      <c r="I65" s="19">
        <v>34</v>
      </c>
      <c r="J65" s="118" t="s">
        <v>81</v>
      </c>
      <c r="K65" s="119"/>
    </row>
    <row r="66" spans="1:11">
      <c r="A66" s="148"/>
      <c r="B66" s="150"/>
      <c r="C66" s="151"/>
      <c r="D66" s="40" t="s">
        <v>76</v>
      </c>
      <c r="E66" s="22">
        <v>4</v>
      </c>
      <c r="F66" s="19">
        <v>17</v>
      </c>
      <c r="G66" s="19">
        <v>14</v>
      </c>
      <c r="H66" s="19">
        <v>17</v>
      </c>
      <c r="I66" s="19">
        <v>14</v>
      </c>
      <c r="J66" s="118" t="s">
        <v>82</v>
      </c>
      <c r="K66" s="119"/>
    </row>
    <row r="67" spans="1:11">
      <c r="A67" s="148"/>
      <c r="B67" s="150"/>
      <c r="C67" s="151"/>
      <c r="D67" s="40" t="s">
        <v>77</v>
      </c>
      <c r="E67" s="22">
        <v>5</v>
      </c>
      <c r="F67" s="19">
        <v>10</v>
      </c>
      <c r="G67" s="19">
        <v>36</v>
      </c>
      <c r="H67" s="19">
        <v>10</v>
      </c>
      <c r="I67" s="19">
        <v>36</v>
      </c>
      <c r="J67" s="118" t="s">
        <v>82</v>
      </c>
      <c r="K67" s="119"/>
    </row>
    <row r="68" spans="1:11">
      <c r="A68" s="148"/>
      <c r="B68" s="150"/>
      <c r="C68" s="151"/>
      <c r="D68" s="41" t="s">
        <v>70</v>
      </c>
      <c r="E68" s="22">
        <v>6</v>
      </c>
      <c r="F68" s="19">
        <v>0</v>
      </c>
      <c r="G68" s="19">
        <v>55</v>
      </c>
      <c r="H68" s="19">
        <v>0</v>
      </c>
      <c r="I68" s="19">
        <v>55</v>
      </c>
      <c r="J68" s="118" t="s">
        <v>83</v>
      </c>
      <c r="K68" s="119"/>
    </row>
    <row r="69" spans="1:11">
      <c r="A69" s="148"/>
      <c r="B69" s="150"/>
      <c r="C69" s="151"/>
      <c r="D69" s="39" t="s">
        <v>71</v>
      </c>
      <c r="E69" s="22">
        <v>7</v>
      </c>
      <c r="F69" s="19">
        <v>0</v>
      </c>
      <c r="G69" s="19">
        <v>0</v>
      </c>
      <c r="H69" s="19">
        <v>0</v>
      </c>
      <c r="I69" s="19">
        <v>30</v>
      </c>
      <c r="J69" s="118" t="s">
        <v>84</v>
      </c>
      <c r="K69" s="119"/>
    </row>
    <row r="70" spans="1:11">
      <c r="A70" s="148"/>
      <c r="B70" s="150"/>
      <c r="C70" s="151"/>
      <c r="D70" s="39" t="s">
        <v>72</v>
      </c>
      <c r="E70" s="22">
        <v>8</v>
      </c>
      <c r="F70" s="19">
        <v>0</v>
      </c>
      <c r="G70" s="19">
        <v>0</v>
      </c>
      <c r="H70" s="19">
        <v>0</v>
      </c>
      <c r="I70" s="19">
        <v>30</v>
      </c>
      <c r="J70" s="118" t="s">
        <v>87</v>
      </c>
      <c r="K70" s="119"/>
    </row>
    <row r="71" spans="1:11">
      <c r="A71" s="148"/>
      <c r="B71" s="150"/>
      <c r="C71" s="151"/>
      <c r="D71" s="39" t="s">
        <v>73</v>
      </c>
      <c r="E71" s="22">
        <v>9</v>
      </c>
      <c r="F71" s="19">
        <v>0</v>
      </c>
      <c r="G71" s="19">
        <v>0</v>
      </c>
      <c r="H71" s="19">
        <v>0</v>
      </c>
      <c r="I71" s="19">
        <v>30</v>
      </c>
      <c r="J71" s="118" t="s">
        <v>86</v>
      </c>
      <c r="K71" s="119"/>
    </row>
    <row r="72" spans="1:11">
      <c r="A72" s="148"/>
      <c r="B72" s="150"/>
      <c r="C72" s="151"/>
      <c r="D72" s="39" t="s">
        <v>74</v>
      </c>
      <c r="E72" s="22">
        <v>10</v>
      </c>
      <c r="F72" s="19">
        <v>0</v>
      </c>
      <c r="G72" s="19">
        <v>0</v>
      </c>
      <c r="H72" s="19">
        <v>0</v>
      </c>
      <c r="I72" s="19">
        <v>0</v>
      </c>
      <c r="J72" s="122" t="s">
        <v>79</v>
      </c>
      <c r="K72" s="123"/>
    </row>
    <row r="73" spans="1:11">
      <c r="A73" s="149"/>
      <c r="B73" s="150"/>
      <c r="C73" s="151"/>
      <c r="D73" s="154" t="s">
        <v>42</v>
      </c>
      <c r="E73" s="154"/>
      <c r="F73" s="26">
        <f>FLOOR(SUM(G63:G72)/60,1)+SUM(F63:F72)</f>
        <v>31</v>
      </c>
      <c r="G73" s="26">
        <f>MOD(SUM(G63:G72),60)</f>
        <v>41</v>
      </c>
      <c r="H73" s="26">
        <f>FLOOR(SUM(I63:I72)/60,1)+SUM(H63:H72)</f>
        <v>33</v>
      </c>
      <c r="I73" s="26">
        <f>MOD(SUM(I63:I72),60)</f>
        <v>19</v>
      </c>
      <c r="J73" s="155"/>
      <c r="K73" s="156"/>
    </row>
    <row r="74" spans="1:11">
      <c r="A74" s="147" t="s">
        <v>41</v>
      </c>
      <c r="B74" s="150">
        <v>7</v>
      </c>
      <c r="C74" s="151" t="s">
        <v>100</v>
      </c>
      <c r="D74" s="39" t="s">
        <v>65</v>
      </c>
      <c r="E74" s="22">
        <v>1</v>
      </c>
      <c r="F74" s="19">
        <v>0</v>
      </c>
      <c r="G74" s="19">
        <v>22</v>
      </c>
      <c r="H74" s="19">
        <v>0</v>
      </c>
      <c r="I74" s="19">
        <v>0</v>
      </c>
      <c r="J74" s="122" t="s">
        <v>79</v>
      </c>
      <c r="K74" s="123"/>
    </row>
    <row r="75" spans="1:11">
      <c r="A75" s="148"/>
      <c r="B75" s="150"/>
      <c r="C75" s="151"/>
      <c r="D75" s="39" t="s">
        <v>66</v>
      </c>
      <c r="E75" s="22">
        <v>2</v>
      </c>
      <c r="F75" s="19">
        <v>2</v>
      </c>
      <c r="G75" s="19">
        <v>51</v>
      </c>
      <c r="H75" s="19">
        <v>2</v>
      </c>
      <c r="I75" s="19">
        <v>51</v>
      </c>
      <c r="J75" s="118" t="s">
        <v>80</v>
      </c>
      <c r="K75" s="119"/>
    </row>
    <row r="76" spans="1:11">
      <c r="A76" s="148"/>
      <c r="B76" s="150"/>
      <c r="C76" s="151"/>
      <c r="D76" s="40" t="s">
        <v>75</v>
      </c>
      <c r="E76" s="22">
        <v>3</v>
      </c>
      <c r="F76" s="19">
        <v>17</v>
      </c>
      <c r="G76" s="19">
        <v>48</v>
      </c>
      <c r="H76" s="19">
        <v>17</v>
      </c>
      <c r="I76" s="19">
        <v>48</v>
      </c>
      <c r="J76" s="118" t="s">
        <v>81</v>
      </c>
      <c r="K76" s="119"/>
    </row>
    <row r="77" spans="1:11">
      <c r="A77" s="148"/>
      <c r="B77" s="150"/>
      <c r="C77" s="151"/>
      <c r="D77" s="40" t="s">
        <v>76</v>
      </c>
      <c r="E77" s="22">
        <v>4</v>
      </c>
      <c r="F77" s="19">
        <v>13</v>
      </c>
      <c r="G77" s="19">
        <v>39</v>
      </c>
      <c r="H77" s="19">
        <v>13</v>
      </c>
      <c r="I77" s="19">
        <v>39</v>
      </c>
      <c r="J77" s="118" t="s">
        <v>82</v>
      </c>
      <c r="K77" s="119"/>
    </row>
    <row r="78" spans="1:11">
      <c r="A78" s="148"/>
      <c r="B78" s="150"/>
      <c r="C78" s="151"/>
      <c r="D78" s="40" t="s">
        <v>77</v>
      </c>
      <c r="E78" s="22">
        <v>5</v>
      </c>
      <c r="F78" s="19">
        <v>0</v>
      </c>
      <c r="G78" s="19">
        <v>25</v>
      </c>
      <c r="H78" s="19">
        <v>0</v>
      </c>
      <c r="I78" s="19">
        <v>25</v>
      </c>
      <c r="J78" s="118" t="s">
        <v>82</v>
      </c>
      <c r="K78" s="119"/>
    </row>
    <row r="79" spans="1:11">
      <c r="A79" s="148"/>
      <c r="B79" s="150"/>
      <c r="C79" s="151"/>
      <c r="D79" s="41" t="s">
        <v>70</v>
      </c>
      <c r="E79" s="22">
        <v>6</v>
      </c>
      <c r="F79" s="19">
        <v>0</v>
      </c>
      <c r="G79" s="19">
        <v>0</v>
      </c>
      <c r="H79" s="19">
        <v>0</v>
      </c>
      <c r="I79" s="19">
        <v>0</v>
      </c>
      <c r="J79" s="118" t="s">
        <v>83</v>
      </c>
      <c r="K79" s="119"/>
    </row>
    <row r="80" spans="1:11">
      <c r="A80" s="148"/>
      <c r="B80" s="150"/>
      <c r="C80" s="151"/>
      <c r="D80" s="39" t="s">
        <v>71</v>
      </c>
      <c r="E80" s="22">
        <v>7</v>
      </c>
      <c r="F80" s="19">
        <v>0</v>
      </c>
      <c r="G80" s="19">
        <v>0</v>
      </c>
      <c r="H80" s="19">
        <v>0</v>
      </c>
      <c r="I80" s="19">
        <v>30</v>
      </c>
      <c r="J80" s="118" t="s">
        <v>84</v>
      </c>
      <c r="K80" s="119"/>
    </row>
    <row r="81" spans="1:11">
      <c r="A81" s="148"/>
      <c r="B81" s="150"/>
      <c r="C81" s="151"/>
      <c r="D81" s="39" t="s">
        <v>72</v>
      </c>
      <c r="E81" s="22">
        <v>8</v>
      </c>
      <c r="F81" s="19">
        <v>0</v>
      </c>
      <c r="G81" s="19">
        <v>0</v>
      </c>
      <c r="H81" s="19">
        <v>0</v>
      </c>
      <c r="I81" s="19">
        <v>30</v>
      </c>
      <c r="J81" s="118" t="s">
        <v>87</v>
      </c>
      <c r="K81" s="119"/>
    </row>
    <row r="82" spans="1:11">
      <c r="A82" s="148"/>
      <c r="B82" s="150"/>
      <c r="C82" s="151"/>
      <c r="D82" s="39" t="s">
        <v>73</v>
      </c>
      <c r="E82" s="22">
        <v>9</v>
      </c>
      <c r="F82" s="19">
        <v>0</v>
      </c>
      <c r="G82" s="19">
        <v>0</v>
      </c>
      <c r="H82" s="19">
        <v>0</v>
      </c>
      <c r="I82" s="19">
        <v>30</v>
      </c>
      <c r="J82" s="118" t="s">
        <v>86</v>
      </c>
      <c r="K82" s="119"/>
    </row>
    <row r="83" spans="1:11">
      <c r="A83" s="148"/>
      <c r="B83" s="150"/>
      <c r="C83" s="151"/>
      <c r="D83" s="39" t="s">
        <v>74</v>
      </c>
      <c r="E83" s="22">
        <v>10</v>
      </c>
      <c r="F83" s="19">
        <v>0</v>
      </c>
      <c r="G83" s="19">
        <v>0</v>
      </c>
      <c r="H83" s="19">
        <v>0</v>
      </c>
      <c r="I83" s="19">
        <v>0</v>
      </c>
      <c r="J83" s="122" t="s">
        <v>79</v>
      </c>
      <c r="K83" s="123"/>
    </row>
    <row r="84" spans="1:11">
      <c r="A84" s="149"/>
      <c r="B84" s="150"/>
      <c r="C84" s="151"/>
      <c r="D84" s="154" t="s">
        <v>42</v>
      </c>
      <c r="E84" s="154"/>
      <c r="F84" s="26">
        <f>FLOOR(SUM(G74:G83)/60,1)+SUM(F74:F83)</f>
        <v>35</v>
      </c>
      <c r="G84" s="26">
        <f>MOD(SUM(G74:G83),60)</f>
        <v>5</v>
      </c>
      <c r="H84" s="26">
        <f>FLOOR(SUM(I74:I83)/60,1)+SUM(H74:H83)</f>
        <v>36</v>
      </c>
      <c r="I84" s="26">
        <f>MOD(SUM(I74:I83),60)</f>
        <v>13</v>
      </c>
      <c r="J84" s="155"/>
      <c r="K84" s="156"/>
    </row>
    <row r="85" spans="1:11">
      <c r="A85" s="147" t="s">
        <v>41</v>
      </c>
      <c r="B85" s="150">
        <v>8</v>
      </c>
      <c r="C85" s="151" t="s">
        <v>101</v>
      </c>
      <c r="D85" s="39" t="s">
        <v>65</v>
      </c>
      <c r="E85" s="22">
        <v>1</v>
      </c>
      <c r="F85" s="19">
        <v>0</v>
      </c>
      <c r="G85" s="19">
        <v>22</v>
      </c>
      <c r="H85" s="19">
        <v>0</v>
      </c>
      <c r="I85" s="19">
        <v>0</v>
      </c>
      <c r="J85" s="122" t="s">
        <v>79</v>
      </c>
      <c r="K85" s="123"/>
    </row>
    <row r="86" spans="1:11">
      <c r="A86" s="148"/>
      <c r="B86" s="150"/>
      <c r="C86" s="151"/>
      <c r="D86" s="39" t="s">
        <v>66</v>
      </c>
      <c r="E86" s="22">
        <v>2</v>
      </c>
      <c r="F86" s="19">
        <v>0</v>
      </c>
      <c r="G86" s="19">
        <v>0</v>
      </c>
      <c r="H86" s="19">
        <v>0</v>
      </c>
      <c r="I86" s="19">
        <v>30</v>
      </c>
      <c r="J86" s="118" t="s">
        <v>80</v>
      </c>
      <c r="K86" s="119"/>
    </row>
    <row r="87" spans="1:11">
      <c r="A87" s="148"/>
      <c r="B87" s="150"/>
      <c r="C87" s="151"/>
      <c r="D87" s="40" t="s">
        <v>75</v>
      </c>
      <c r="E87" s="22">
        <v>3</v>
      </c>
      <c r="F87" s="19">
        <v>4</v>
      </c>
      <c r="G87" s="19">
        <v>36</v>
      </c>
      <c r="H87" s="19">
        <v>4</v>
      </c>
      <c r="I87" s="19">
        <v>36</v>
      </c>
      <c r="J87" s="118" t="s">
        <v>81</v>
      </c>
      <c r="K87" s="119"/>
    </row>
    <row r="88" spans="1:11">
      <c r="A88" s="148"/>
      <c r="B88" s="150"/>
      <c r="C88" s="151"/>
      <c r="D88" s="40" t="s">
        <v>76</v>
      </c>
      <c r="E88" s="22">
        <v>4</v>
      </c>
      <c r="F88" s="19">
        <v>10</v>
      </c>
      <c r="G88" s="19">
        <v>51</v>
      </c>
      <c r="H88" s="19">
        <v>10</v>
      </c>
      <c r="I88" s="19">
        <v>51</v>
      </c>
      <c r="J88" s="118" t="s">
        <v>82</v>
      </c>
      <c r="K88" s="119"/>
    </row>
    <row r="89" spans="1:11">
      <c r="A89" s="148"/>
      <c r="B89" s="150"/>
      <c r="C89" s="151"/>
      <c r="D89" s="40" t="s">
        <v>77</v>
      </c>
      <c r="E89" s="22">
        <v>5</v>
      </c>
      <c r="F89" s="19">
        <v>15</v>
      </c>
      <c r="G89" s="19">
        <v>15</v>
      </c>
      <c r="H89" s="19">
        <v>15</v>
      </c>
      <c r="I89" s="19">
        <v>15</v>
      </c>
      <c r="J89" s="118" t="s">
        <v>82</v>
      </c>
      <c r="K89" s="119"/>
    </row>
    <row r="90" spans="1:11">
      <c r="A90" s="148"/>
      <c r="B90" s="150"/>
      <c r="C90" s="151"/>
      <c r="D90" s="41" t="s">
        <v>70</v>
      </c>
      <c r="E90" s="22">
        <v>6</v>
      </c>
      <c r="F90" s="19">
        <v>0</v>
      </c>
      <c r="G90" s="19">
        <v>54</v>
      </c>
      <c r="H90" s="19">
        <v>0</v>
      </c>
      <c r="I90" s="19">
        <v>54</v>
      </c>
      <c r="J90" s="118" t="s">
        <v>83</v>
      </c>
      <c r="K90" s="119"/>
    </row>
    <row r="91" spans="1:11">
      <c r="A91" s="148"/>
      <c r="B91" s="150"/>
      <c r="C91" s="151"/>
      <c r="D91" s="39" t="s">
        <v>71</v>
      </c>
      <c r="E91" s="22">
        <v>7</v>
      </c>
      <c r="F91" s="19">
        <v>0</v>
      </c>
      <c r="G91" s="19">
        <v>0</v>
      </c>
      <c r="H91" s="19">
        <v>0</v>
      </c>
      <c r="I91" s="19">
        <v>30</v>
      </c>
      <c r="J91" s="118" t="s">
        <v>84</v>
      </c>
      <c r="K91" s="119"/>
    </row>
    <row r="92" spans="1:11">
      <c r="A92" s="148"/>
      <c r="B92" s="150"/>
      <c r="C92" s="151"/>
      <c r="D92" s="39" t="s">
        <v>72</v>
      </c>
      <c r="E92" s="22">
        <v>8</v>
      </c>
      <c r="F92" s="19">
        <v>0</v>
      </c>
      <c r="G92" s="19">
        <v>0</v>
      </c>
      <c r="H92" s="19">
        <v>0</v>
      </c>
      <c r="I92" s="19">
        <v>30</v>
      </c>
      <c r="J92" s="118" t="s">
        <v>87</v>
      </c>
      <c r="K92" s="119"/>
    </row>
    <row r="93" spans="1:11">
      <c r="A93" s="148"/>
      <c r="B93" s="150"/>
      <c r="C93" s="151"/>
      <c r="D93" s="39" t="s">
        <v>73</v>
      </c>
      <c r="E93" s="22">
        <v>9</v>
      </c>
      <c r="F93" s="19">
        <v>0</v>
      </c>
      <c r="G93" s="19">
        <v>0</v>
      </c>
      <c r="H93" s="19">
        <v>0</v>
      </c>
      <c r="I93" s="19">
        <v>30</v>
      </c>
      <c r="J93" s="118" t="s">
        <v>86</v>
      </c>
      <c r="K93" s="119"/>
    </row>
    <row r="94" spans="1:11">
      <c r="A94" s="148"/>
      <c r="B94" s="150"/>
      <c r="C94" s="151"/>
      <c r="D94" s="39" t="s">
        <v>74</v>
      </c>
      <c r="E94" s="22">
        <v>10</v>
      </c>
      <c r="F94" s="19">
        <v>0</v>
      </c>
      <c r="G94" s="19">
        <v>0</v>
      </c>
      <c r="H94" s="19">
        <v>0</v>
      </c>
      <c r="I94" s="19">
        <v>0</v>
      </c>
      <c r="J94" s="122" t="s">
        <v>79</v>
      </c>
      <c r="K94" s="123"/>
    </row>
    <row r="95" spans="1:11">
      <c r="A95" s="149"/>
      <c r="B95" s="150"/>
      <c r="C95" s="151"/>
      <c r="D95" s="154" t="s">
        <v>42</v>
      </c>
      <c r="E95" s="154"/>
      <c r="F95" s="26">
        <f>FLOOR(SUM(G85:G94)/60,1)+SUM(F85:F94)</f>
        <v>31</v>
      </c>
      <c r="G95" s="26">
        <f>MOD(SUM(G85:G94),60)</f>
        <v>58</v>
      </c>
      <c r="H95" s="26">
        <f>FLOOR(SUM(I85:I94)/60,1)+SUM(H85:H94)</f>
        <v>33</v>
      </c>
      <c r="I95" s="26">
        <f>MOD(SUM(I85:I94),60)</f>
        <v>36</v>
      </c>
      <c r="J95" s="155"/>
      <c r="K95" s="156"/>
    </row>
    <row r="96" spans="1:11">
      <c r="A96" s="147" t="s">
        <v>41</v>
      </c>
      <c r="B96" s="150">
        <v>9</v>
      </c>
      <c r="C96" s="151" t="s">
        <v>102</v>
      </c>
      <c r="D96" s="39" t="s">
        <v>64</v>
      </c>
      <c r="E96" s="22">
        <v>1</v>
      </c>
      <c r="F96" s="19">
        <v>3</v>
      </c>
      <c r="G96" s="19">
        <v>0</v>
      </c>
      <c r="H96" s="19">
        <v>3</v>
      </c>
      <c r="I96" s="19">
        <v>0</v>
      </c>
      <c r="J96" s="152" t="s">
        <v>103</v>
      </c>
      <c r="K96" s="153"/>
    </row>
    <row r="97" spans="1:11">
      <c r="A97" s="148"/>
      <c r="B97" s="150"/>
      <c r="C97" s="151"/>
      <c r="D97" s="39" t="s">
        <v>65</v>
      </c>
      <c r="E97" s="22">
        <v>2</v>
      </c>
      <c r="F97" s="19">
        <v>0</v>
      </c>
      <c r="G97" s="19">
        <v>21</v>
      </c>
      <c r="H97" s="19">
        <v>0</v>
      </c>
      <c r="I97" s="19">
        <v>0</v>
      </c>
      <c r="J97" s="122" t="s">
        <v>79</v>
      </c>
      <c r="K97" s="123"/>
    </row>
    <row r="98" spans="1:11">
      <c r="A98" s="148"/>
      <c r="B98" s="150"/>
      <c r="C98" s="151"/>
      <c r="D98" s="39" t="s">
        <v>66</v>
      </c>
      <c r="E98" s="22">
        <v>3</v>
      </c>
      <c r="F98" s="19">
        <v>0</v>
      </c>
      <c r="G98" s="19">
        <v>0</v>
      </c>
      <c r="H98" s="19">
        <v>0</v>
      </c>
      <c r="I98" s="19">
        <v>30</v>
      </c>
      <c r="J98" s="118" t="s">
        <v>80</v>
      </c>
      <c r="K98" s="119"/>
    </row>
    <row r="99" spans="1:11">
      <c r="A99" s="148"/>
      <c r="B99" s="150"/>
      <c r="C99" s="151"/>
      <c r="D99" s="40" t="s">
        <v>95</v>
      </c>
      <c r="E99" s="22">
        <v>4</v>
      </c>
      <c r="F99" s="19">
        <v>2</v>
      </c>
      <c r="G99" s="19">
        <v>6</v>
      </c>
      <c r="H99" s="19">
        <v>2</v>
      </c>
      <c r="I99" s="19">
        <v>6</v>
      </c>
      <c r="J99" s="118" t="s">
        <v>81</v>
      </c>
      <c r="K99" s="119"/>
    </row>
    <row r="100" spans="1:11">
      <c r="A100" s="148"/>
      <c r="B100" s="150"/>
      <c r="C100" s="151"/>
      <c r="D100" s="40" t="s">
        <v>96</v>
      </c>
      <c r="E100" s="22">
        <v>5</v>
      </c>
      <c r="F100" s="19">
        <v>7</v>
      </c>
      <c r="G100" s="19">
        <v>21</v>
      </c>
      <c r="H100" s="19">
        <v>7</v>
      </c>
      <c r="I100" s="19">
        <v>21</v>
      </c>
      <c r="J100" s="118" t="s">
        <v>82</v>
      </c>
      <c r="K100" s="119"/>
    </row>
    <row r="101" spans="1:11">
      <c r="A101" s="148"/>
      <c r="B101" s="150"/>
      <c r="C101" s="151"/>
      <c r="D101" s="40" t="s">
        <v>97</v>
      </c>
      <c r="E101" s="22">
        <v>6</v>
      </c>
      <c r="F101" s="19">
        <v>7</v>
      </c>
      <c r="G101" s="19">
        <v>9</v>
      </c>
      <c r="H101" s="19">
        <v>7</v>
      </c>
      <c r="I101" s="19">
        <v>9</v>
      </c>
      <c r="J101" s="118" t="s">
        <v>82</v>
      </c>
      <c r="K101" s="119"/>
    </row>
    <row r="102" spans="1:11">
      <c r="A102" s="148"/>
      <c r="B102" s="150"/>
      <c r="C102" s="151"/>
      <c r="D102" s="40" t="s">
        <v>98</v>
      </c>
      <c r="E102" s="22">
        <v>7</v>
      </c>
      <c r="F102" s="19">
        <v>7</v>
      </c>
      <c r="G102" s="19">
        <v>14</v>
      </c>
      <c r="H102" s="19">
        <v>7</v>
      </c>
      <c r="I102" s="19">
        <v>14</v>
      </c>
      <c r="J102" s="118" t="s">
        <v>82</v>
      </c>
      <c r="K102" s="119"/>
    </row>
    <row r="103" spans="1:11">
      <c r="A103" s="148"/>
      <c r="B103" s="150"/>
      <c r="C103" s="151"/>
      <c r="D103" s="40" t="s">
        <v>99</v>
      </c>
      <c r="E103" s="22">
        <v>8</v>
      </c>
      <c r="F103" s="19">
        <v>7</v>
      </c>
      <c r="G103" s="19">
        <v>4</v>
      </c>
      <c r="H103" s="19">
        <v>7</v>
      </c>
      <c r="I103" s="19">
        <v>4</v>
      </c>
      <c r="J103" s="118" t="s">
        <v>82</v>
      </c>
      <c r="K103" s="119"/>
    </row>
    <row r="104" spans="1:11">
      <c r="A104" s="148"/>
      <c r="B104" s="150"/>
      <c r="C104" s="151"/>
      <c r="D104" s="41" t="s">
        <v>70</v>
      </c>
      <c r="E104" s="22">
        <v>9</v>
      </c>
      <c r="F104" s="19">
        <v>0</v>
      </c>
      <c r="G104" s="19">
        <v>0</v>
      </c>
      <c r="H104" s="19">
        <v>0</v>
      </c>
      <c r="I104" s="19">
        <v>30</v>
      </c>
      <c r="J104" s="120" t="s">
        <v>104</v>
      </c>
      <c r="K104" s="121"/>
    </row>
    <row r="105" spans="1:11">
      <c r="A105" s="148"/>
      <c r="B105" s="150"/>
      <c r="C105" s="151"/>
      <c r="D105" s="39" t="s">
        <v>71</v>
      </c>
      <c r="E105" s="22">
        <v>10</v>
      </c>
      <c r="F105" s="19">
        <v>0</v>
      </c>
      <c r="G105" s="19">
        <v>0</v>
      </c>
      <c r="H105" s="19">
        <v>0</v>
      </c>
      <c r="I105" s="19">
        <v>30</v>
      </c>
      <c r="J105" s="118" t="s">
        <v>84</v>
      </c>
      <c r="K105" s="119"/>
    </row>
    <row r="106" spans="1:11">
      <c r="A106" s="148"/>
      <c r="B106" s="150"/>
      <c r="C106" s="151"/>
      <c r="D106" s="39" t="s">
        <v>72</v>
      </c>
      <c r="E106" s="22">
        <v>11</v>
      </c>
      <c r="F106" s="19">
        <v>0</v>
      </c>
      <c r="G106" s="19">
        <v>0</v>
      </c>
      <c r="H106" s="19">
        <v>0</v>
      </c>
      <c r="I106" s="19">
        <v>30</v>
      </c>
      <c r="J106" s="120" t="s">
        <v>87</v>
      </c>
      <c r="K106" s="121"/>
    </row>
    <row r="107" spans="1:11">
      <c r="A107" s="148"/>
      <c r="B107" s="150"/>
      <c r="C107" s="151"/>
      <c r="D107" s="39" t="s">
        <v>73</v>
      </c>
      <c r="E107" s="22">
        <v>12</v>
      </c>
      <c r="F107" s="19">
        <v>0</v>
      </c>
      <c r="G107" s="19">
        <v>0</v>
      </c>
      <c r="H107" s="19">
        <v>0</v>
      </c>
      <c r="I107" s="19">
        <v>30</v>
      </c>
      <c r="J107" s="120" t="s">
        <v>86</v>
      </c>
      <c r="K107" s="121"/>
    </row>
    <row r="108" spans="1:11">
      <c r="A108" s="148"/>
      <c r="B108" s="150"/>
      <c r="C108" s="151"/>
      <c r="D108" s="39" t="s">
        <v>74</v>
      </c>
      <c r="E108" s="22">
        <v>13</v>
      </c>
      <c r="F108" s="19">
        <v>0</v>
      </c>
      <c r="G108" s="19">
        <v>0</v>
      </c>
      <c r="H108" s="19">
        <v>0</v>
      </c>
      <c r="I108" s="19">
        <v>0</v>
      </c>
      <c r="J108" s="122" t="s">
        <v>79</v>
      </c>
      <c r="K108" s="123"/>
    </row>
    <row r="109" spans="1:11">
      <c r="A109" s="149"/>
      <c r="B109" s="150"/>
      <c r="C109" s="151"/>
      <c r="D109" s="154" t="s">
        <v>42</v>
      </c>
      <c r="E109" s="154"/>
      <c r="F109" s="26">
        <f>FLOOR(SUM(G96:G108)/60,1)+SUM(F96:F108)</f>
        <v>34</v>
      </c>
      <c r="G109" s="26">
        <f>MOD(SUM(G96:G108),60)</f>
        <v>15</v>
      </c>
      <c r="H109" s="26">
        <f>FLOOR(SUM(I96:I108)/60,1)+SUM(H96:H108)</f>
        <v>36</v>
      </c>
      <c r="I109" s="26">
        <f>MOD(SUM(I96:I108),60)</f>
        <v>24</v>
      </c>
      <c r="J109" s="155"/>
      <c r="K109" s="156"/>
    </row>
    <row r="110" spans="1:11">
      <c r="A110" s="147" t="s">
        <v>41</v>
      </c>
      <c r="B110" s="150">
        <v>10</v>
      </c>
      <c r="C110" s="151" t="s">
        <v>111</v>
      </c>
      <c r="D110" s="39" t="s">
        <v>105</v>
      </c>
      <c r="E110" s="22">
        <v>1</v>
      </c>
      <c r="F110" s="19">
        <v>0</v>
      </c>
      <c r="G110" s="19">
        <v>22</v>
      </c>
      <c r="H110" s="19">
        <v>0</v>
      </c>
      <c r="I110" s="19">
        <v>0</v>
      </c>
      <c r="J110" s="122" t="s">
        <v>79</v>
      </c>
      <c r="K110" s="123"/>
    </row>
    <row r="111" spans="1:11">
      <c r="A111" s="148"/>
      <c r="B111" s="150"/>
      <c r="C111" s="151"/>
      <c r="D111" s="39" t="s">
        <v>66</v>
      </c>
      <c r="E111" s="22">
        <v>2</v>
      </c>
      <c r="F111" s="19">
        <v>0</v>
      </c>
      <c r="G111" s="19">
        <v>0</v>
      </c>
      <c r="H111" s="19">
        <v>0</v>
      </c>
      <c r="I111" s="19">
        <v>30</v>
      </c>
      <c r="J111" s="118" t="s">
        <v>80</v>
      </c>
      <c r="K111" s="119"/>
    </row>
    <row r="112" spans="1:11">
      <c r="A112" s="148"/>
      <c r="B112" s="150"/>
      <c r="C112" s="151"/>
      <c r="D112" s="40" t="s">
        <v>106</v>
      </c>
      <c r="E112" s="22">
        <v>3</v>
      </c>
      <c r="F112" s="19">
        <v>1</v>
      </c>
      <c r="G112" s="19">
        <v>52</v>
      </c>
      <c r="H112" s="19">
        <v>1</v>
      </c>
      <c r="I112" s="19">
        <v>52</v>
      </c>
      <c r="J112" s="118" t="s">
        <v>81</v>
      </c>
      <c r="K112" s="119"/>
    </row>
    <row r="113" spans="1:11">
      <c r="A113" s="148"/>
      <c r="B113" s="150"/>
      <c r="C113" s="151"/>
      <c r="D113" s="40" t="s">
        <v>107</v>
      </c>
      <c r="E113" s="22">
        <v>4</v>
      </c>
      <c r="F113" s="19">
        <v>7</v>
      </c>
      <c r="G113" s="19">
        <v>27</v>
      </c>
      <c r="H113" s="19">
        <v>7</v>
      </c>
      <c r="I113" s="19">
        <v>27</v>
      </c>
      <c r="J113" s="118" t="s">
        <v>82</v>
      </c>
      <c r="K113" s="119"/>
    </row>
    <row r="114" spans="1:11">
      <c r="A114" s="148"/>
      <c r="B114" s="150"/>
      <c r="C114" s="151"/>
      <c r="D114" s="40" t="s">
        <v>108</v>
      </c>
      <c r="E114" s="22">
        <v>5</v>
      </c>
      <c r="F114" s="19">
        <v>9</v>
      </c>
      <c r="G114" s="19">
        <v>44</v>
      </c>
      <c r="H114" s="19">
        <v>9</v>
      </c>
      <c r="I114" s="19">
        <v>44</v>
      </c>
      <c r="J114" s="118" t="s">
        <v>82</v>
      </c>
      <c r="K114" s="119"/>
    </row>
    <row r="115" spans="1:11">
      <c r="A115" s="148"/>
      <c r="B115" s="150"/>
      <c r="C115" s="151"/>
      <c r="D115" s="40" t="s">
        <v>109</v>
      </c>
      <c r="E115" s="22">
        <v>6</v>
      </c>
      <c r="F115" s="19">
        <v>5</v>
      </c>
      <c r="G115" s="19">
        <v>44</v>
      </c>
      <c r="H115" s="19">
        <v>5</v>
      </c>
      <c r="I115" s="19">
        <v>44</v>
      </c>
      <c r="J115" s="118" t="s">
        <v>82</v>
      </c>
      <c r="K115" s="119"/>
    </row>
    <row r="116" spans="1:11">
      <c r="A116" s="148"/>
      <c r="B116" s="150"/>
      <c r="C116" s="151"/>
      <c r="D116" s="40" t="s">
        <v>110</v>
      </c>
      <c r="E116" s="22">
        <v>7</v>
      </c>
      <c r="F116" s="19">
        <v>4</v>
      </c>
      <c r="G116" s="19">
        <v>54</v>
      </c>
      <c r="H116" s="19">
        <v>4</v>
      </c>
      <c r="I116" s="19">
        <v>54</v>
      </c>
      <c r="J116" s="118" t="s">
        <v>82</v>
      </c>
      <c r="K116" s="119"/>
    </row>
    <row r="117" spans="1:11">
      <c r="A117" s="148"/>
      <c r="B117" s="150"/>
      <c r="C117" s="151"/>
      <c r="D117" s="41" t="s">
        <v>70</v>
      </c>
      <c r="E117" s="22">
        <v>8</v>
      </c>
      <c r="F117" s="19">
        <v>0</v>
      </c>
      <c r="G117" s="19">
        <v>0</v>
      </c>
      <c r="H117" s="19">
        <v>0</v>
      </c>
      <c r="I117" s="19">
        <v>30</v>
      </c>
      <c r="J117" s="120" t="s">
        <v>104</v>
      </c>
      <c r="K117" s="121"/>
    </row>
    <row r="118" spans="1:11">
      <c r="A118" s="148"/>
      <c r="B118" s="150"/>
      <c r="C118" s="151"/>
      <c r="D118" s="39" t="s">
        <v>71</v>
      </c>
      <c r="E118" s="22">
        <v>9</v>
      </c>
      <c r="F118" s="19">
        <v>0</v>
      </c>
      <c r="G118" s="19">
        <v>0</v>
      </c>
      <c r="H118" s="19">
        <v>0</v>
      </c>
      <c r="I118" s="19">
        <v>30</v>
      </c>
      <c r="J118" s="118" t="s">
        <v>84</v>
      </c>
      <c r="K118" s="119"/>
    </row>
    <row r="119" spans="1:11">
      <c r="A119" s="148"/>
      <c r="B119" s="150"/>
      <c r="C119" s="151"/>
      <c r="D119" s="39" t="s">
        <v>72</v>
      </c>
      <c r="E119" s="22">
        <v>10</v>
      </c>
      <c r="F119" s="19">
        <v>0</v>
      </c>
      <c r="G119" s="19">
        <v>0</v>
      </c>
      <c r="H119" s="19">
        <v>0</v>
      </c>
      <c r="I119" s="19">
        <v>30</v>
      </c>
      <c r="J119" s="120" t="s">
        <v>87</v>
      </c>
      <c r="K119" s="121"/>
    </row>
    <row r="120" spans="1:11">
      <c r="A120" s="148"/>
      <c r="B120" s="150"/>
      <c r="C120" s="151"/>
      <c r="D120" s="39" t="s">
        <v>73</v>
      </c>
      <c r="E120" s="22">
        <v>11</v>
      </c>
      <c r="F120" s="19">
        <v>0</v>
      </c>
      <c r="G120" s="19">
        <v>0</v>
      </c>
      <c r="H120" s="19">
        <v>0</v>
      </c>
      <c r="I120" s="19">
        <v>30</v>
      </c>
      <c r="J120" s="120" t="s">
        <v>86</v>
      </c>
      <c r="K120" s="121"/>
    </row>
    <row r="121" spans="1:11">
      <c r="A121" s="148"/>
      <c r="B121" s="150"/>
      <c r="C121" s="151"/>
      <c r="D121" s="39" t="s">
        <v>74</v>
      </c>
      <c r="E121" s="22">
        <v>12</v>
      </c>
      <c r="F121" s="19">
        <v>0</v>
      </c>
      <c r="G121" s="19">
        <v>0</v>
      </c>
      <c r="H121" s="19">
        <v>0</v>
      </c>
      <c r="I121" s="19">
        <v>0</v>
      </c>
      <c r="J121" s="122" t="s">
        <v>79</v>
      </c>
      <c r="K121" s="123"/>
    </row>
    <row r="122" spans="1:11">
      <c r="A122" s="149"/>
      <c r="B122" s="150"/>
      <c r="C122" s="151"/>
      <c r="D122" s="154" t="s">
        <v>42</v>
      </c>
      <c r="E122" s="154"/>
      <c r="F122" s="26">
        <f>FLOOR(SUM(G110:G121)/60,1)+SUM(F110:F121)</f>
        <v>30</v>
      </c>
      <c r="G122" s="26">
        <f>MOD(SUM(G110:G121),60)</f>
        <v>3</v>
      </c>
      <c r="H122" s="26">
        <f>FLOOR(SUM(I110:I121)/60,1)+SUM(H110:H121)</f>
        <v>32</v>
      </c>
      <c r="I122" s="26">
        <f>MOD(SUM(I110:I121),60)</f>
        <v>11</v>
      </c>
      <c r="J122" s="155"/>
      <c r="K122" s="156"/>
    </row>
    <row r="123" spans="1:11">
      <c r="A123" s="147" t="s">
        <v>41</v>
      </c>
      <c r="B123" s="151">
        <v>11</v>
      </c>
      <c r="C123" s="151" t="s">
        <v>112</v>
      </c>
      <c r="D123" s="39" t="s">
        <v>65</v>
      </c>
      <c r="E123" s="22">
        <v>1</v>
      </c>
      <c r="F123" s="19">
        <v>0</v>
      </c>
      <c r="G123" s="19">
        <v>22</v>
      </c>
      <c r="H123" s="19">
        <v>0</v>
      </c>
      <c r="I123" s="19">
        <v>0</v>
      </c>
      <c r="J123" s="122" t="s">
        <v>79</v>
      </c>
      <c r="K123" s="123"/>
    </row>
    <row r="124" spans="1:11">
      <c r="A124" s="148"/>
      <c r="B124" s="151"/>
      <c r="C124" s="151"/>
      <c r="D124" s="39" t="s">
        <v>66</v>
      </c>
      <c r="E124" s="22">
        <v>2</v>
      </c>
      <c r="F124" s="19">
        <v>0</v>
      </c>
      <c r="G124" s="19">
        <v>0</v>
      </c>
      <c r="H124" s="19">
        <v>0</v>
      </c>
      <c r="I124" s="19">
        <v>30</v>
      </c>
      <c r="J124" s="118" t="s">
        <v>80</v>
      </c>
      <c r="K124" s="119"/>
    </row>
    <row r="125" spans="1:11">
      <c r="A125" s="148"/>
      <c r="B125" s="151"/>
      <c r="C125" s="151"/>
      <c r="D125" s="40" t="s">
        <v>95</v>
      </c>
      <c r="E125" s="22">
        <v>3</v>
      </c>
      <c r="F125" s="19">
        <v>0</v>
      </c>
      <c r="G125" s="19">
        <v>59</v>
      </c>
      <c r="H125" s="19">
        <v>0</v>
      </c>
      <c r="I125" s="19">
        <v>59</v>
      </c>
      <c r="J125" s="118" t="s">
        <v>81</v>
      </c>
      <c r="K125" s="119"/>
    </row>
    <row r="126" spans="1:11">
      <c r="A126" s="148"/>
      <c r="B126" s="151"/>
      <c r="C126" s="151"/>
      <c r="D126" s="40" t="s">
        <v>461</v>
      </c>
      <c r="E126" s="22">
        <v>4</v>
      </c>
      <c r="F126" s="19">
        <v>6</v>
      </c>
      <c r="G126" s="19">
        <v>49</v>
      </c>
      <c r="H126" s="19">
        <v>6</v>
      </c>
      <c r="I126" s="19">
        <v>49</v>
      </c>
      <c r="J126" s="118" t="s">
        <v>82</v>
      </c>
      <c r="K126" s="119"/>
    </row>
    <row r="127" spans="1:11">
      <c r="A127" s="148"/>
      <c r="B127" s="151"/>
      <c r="C127" s="151"/>
      <c r="D127" s="39" t="s">
        <v>462</v>
      </c>
      <c r="E127" s="22">
        <v>5</v>
      </c>
      <c r="F127" s="19">
        <v>7</v>
      </c>
      <c r="G127" s="19">
        <v>56</v>
      </c>
      <c r="H127" s="19">
        <v>7</v>
      </c>
      <c r="I127" s="19">
        <v>56</v>
      </c>
      <c r="J127" s="118" t="s">
        <v>82</v>
      </c>
      <c r="K127" s="119"/>
    </row>
    <row r="128" spans="1:11">
      <c r="A128" s="148"/>
      <c r="B128" s="151"/>
      <c r="C128" s="151"/>
      <c r="D128" s="39" t="s">
        <v>463</v>
      </c>
      <c r="E128" s="22">
        <v>6</v>
      </c>
      <c r="F128" s="19">
        <v>6</v>
      </c>
      <c r="G128" s="19">
        <v>17</v>
      </c>
      <c r="H128" s="19">
        <v>6</v>
      </c>
      <c r="I128" s="19">
        <v>17</v>
      </c>
      <c r="J128" s="118" t="s">
        <v>82</v>
      </c>
      <c r="K128" s="119"/>
    </row>
    <row r="129" spans="1:11">
      <c r="A129" s="148"/>
      <c r="B129" s="151"/>
      <c r="C129" s="151"/>
      <c r="D129" s="39" t="s">
        <v>452</v>
      </c>
      <c r="E129" s="22">
        <v>7</v>
      </c>
      <c r="F129" s="19">
        <v>7</v>
      </c>
      <c r="G129" s="19">
        <v>6</v>
      </c>
      <c r="H129" s="19">
        <v>7</v>
      </c>
      <c r="I129" s="19">
        <v>6</v>
      </c>
      <c r="J129" s="118" t="s">
        <v>82</v>
      </c>
      <c r="K129" s="119"/>
    </row>
    <row r="130" spans="1:11">
      <c r="A130" s="148"/>
      <c r="B130" s="151"/>
      <c r="C130" s="151"/>
      <c r="D130" s="41" t="s">
        <v>70</v>
      </c>
      <c r="E130" s="22">
        <v>8</v>
      </c>
      <c r="F130" s="19">
        <v>0</v>
      </c>
      <c r="G130" s="19">
        <v>0</v>
      </c>
      <c r="H130" s="19">
        <v>0</v>
      </c>
      <c r="I130" s="19">
        <v>30</v>
      </c>
      <c r="J130" s="120" t="s">
        <v>104</v>
      </c>
      <c r="K130" s="121"/>
    </row>
    <row r="131" spans="1:11">
      <c r="A131" s="148"/>
      <c r="B131" s="151"/>
      <c r="C131" s="151"/>
      <c r="D131" s="39" t="s">
        <v>71</v>
      </c>
      <c r="E131" s="22">
        <v>9</v>
      </c>
      <c r="F131" s="19">
        <v>0</v>
      </c>
      <c r="G131" s="19">
        <v>0</v>
      </c>
      <c r="H131" s="19">
        <v>0</v>
      </c>
      <c r="I131" s="19">
        <v>30</v>
      </c>
      <c r="J131" s="118" t="s">
        <v>84</v>
      </c>
      <c r="K131" s="119"/>
    </row>
    <row r="132" spans="1:11">
      <c r="A132" s="148"/>
      <c r="B132" s="151"/>
      <c r="C132" s="151"/>
      <c r="D132" s="39" t="s">
        <v>72</v>
      </c>
      <c r="E132" s="22">
        <v>10</v>
      </c>
      <c r="F132" s="19">
        <v>0</v>
      </c>
      <c r="G132" s="19">
        <v>0</v>
      </c>
      <c r="H132" s="19">
        <v>0</v>
      </c>
      <c r="I132" s="19">
        <v>30</v>
      </c>
      <c r="J132" s="120" t="s">
        <v>87</v>
      </c>
      <c r="K132" s="121"/>
    </row>
    <row r="133" spans="1:11">
      <c r="A133" s="148"/>
      <c r="B133" s="151"/>
      <c r="C133" s="151"/>
      <c r="D133" s="39" t="s">
        <v>73</v>
      </c>
      <c r="E133" s="22">
        <v>11</v>
      </c>
      <c r="F133" s="19">
        <v>0</v>
      </c>
      <c r="G133" s="19">
        <v>0</v>
      </c>
      <c r="H133" s="19">
        <v>0</v>
      </c>
      <c r="I133" s="19">
        <v>30</v>
      </c>
      <c r="J133" s="120" t="s">
        <v>86</v>
      </c>
      <c r="K133" s="121"/>
    </row>
    <row r="134" spans="1:11">
      <c r="A134" s="148"/>
      <c r="B134" s="151"/>
      <c r="C134" s="151"/>
      <c r="D134" s="39" t="s">
        <v>74</v>
      </c>
      <c r="E134" s="22">
        <v>12</v>
      </c>
      <c r="F134" s="19">
        <v>0</v>
      </c>
      <c r="G134" s="19">
        <v>0</v>
      </c>
      <c r="H134" s="19">
        <v>0</v>
      </c>
      <c r="I134" s="19">
        <v>0</v>
      </c>
      <c r="J134" s="122" t="s">
        <v>79</v>
      </c>
      <c r="K134" s="123"/>
    </row>
    <row r="135" spans="1:11">
      <c r="A135" s="149"/>
      <c r="B135" s="151"/>
      <c r="C135" s="151"/>
      <c r="D135" s="154" t="s">
        <v>42</v>
      </c>
      <c r="E135" s="154"/>
      <c r="F135" s="26">
        <f>FLOOR(SUM(G123:G134)/60,1)+SUM(F123:F134)</f>
        <v>29</v>
      </c>
      <c r="G135" s="26">
        <f>MOD(SUM(G123:G134),60)</f>
        <v>29</v>
      </c>
      <c r="H135" s="26">
        <f>FLOOR(SUM(I123:I134)/60,1)+SUM(H123:H134)</f>
        <v>31</v>
      </c>
      <c r="I135" s="26">
        <f>MOD(SUM(I123:I134),60)</f>
        <v>37</v>
      </c>
      <c r="J135" s="155"/>
      <c r="K135" s="156"/>
    </row>
    <row r="136" spans="1:11">
      <c r="A136" s="147" t="s">
        <v>41</v>
      </c>
      <c r="B136" s="151">
        <v>12</v>
      </c>
      <c r="C136" s="151" t="s">
        <v>113</v>
      </c>
      <c r="D136" s="39" t="s">
        <v>65</v>
      </c>
      <c r="E136" s="22">
        <v>1</v>
      </c>
      <c r="F136" s="19">
        <v>0</v>
      </c>
      <c r="G136" s="19">
        <v>22</v>
      </c>
      <c r="H136" s="19">
        <v>0</v>
      </c>
      <c r="I136" s="19">
        <v>0</v>
      </c>
      <c r="J136" s="122" t="s">
        <v>79</v>
      </c>
      <c r="K136" s="123"/>
    </row>
    <row r="137" spans="1:11">
      <c r="A137" s="148"/>
      <c r="B137" s="151"/>
      <c r="C137" s="151"/>
      <c r="D137" s="39" t="s">
        <v>66</v>
      </c>
      <c r="E137" s="22">
        <v>2</v>
      </c>
      <c r="F137" s="19">
        <v>0</v>
      </c>
      <c r="G137" s="19">
        <v>0</v>
      </c>
      <c r="H137" s="19">
        <v>0</v>
      </c>
      <c r="I137" s="19">
        <v>30</v>
      </c>
      <c r="J137" s="118" t="s">
        <v>80</v>
      </c>
      <c r="K137" s="119"/>
    </row>
    <row r="138" spans="1:11">
      <c r="A138" s="148"/>
      <c r="B138" s="151"/>
      <c r="C138" s="151"/>
      <c r="D138" s="40" t="s">
        <v>95</v>
      </c>
      <c r="E138" s="22">
        <v>3</v>
      </c>
      <c r="F138" s="19">
        <v>1</v>
      </c>
      <c r="G138" s="19">
        <v>24</v>
      </c>
      <c r="H138" s="19">
        <v>1</v>
      </c>
      <c r="I138" s="19">
        <v>24</v>
      </c>
      <c r="J138" s="118" t="s">
        <v>81</v>
      </c>
      <c r="K138" s="119"/>
    </row>
    <row r="139" spans="1:11">
      <c r="A139" s="148"/>
      <c r="B139" s="151"/>
      <c r="C139" s="151"/>
      <c r="D139" s="40" t="s">
        <v>453</v>
      </c>
      <c r="E139" s="22">
        <v>4</v>
      </c>
      <c r="F139" s="19">
        <v>8</v>
      </c>
      <c r="G139" s="19">
        <v>14</v>
      </c>
      <c r="H139" s="19">
        <v>8</v>
      </c>
      <c r="I139" s="19">
        <v>14</v>
      </c>
      <c r="J139" s="118" t="s">
        <v>82</v>
      </c>
      <c r="K139" s="119"/>
    </row>
    <row r="140" spans="1:11">
      <c r="A140" s="148"/>
      <c r="B140" s="151"/>
      <c r="C140" s="151"/>
      <c r="D140" s="39" t="s">
        <v>454</v>
      </c>
      <c r="E140" s="22">
        <v>5</v>
      </c>
      <c r="F140" s="19">
        <v>6</v>
      </c>
      <c r="G140" s="19">
        <v>49</v>
      </c>
      <c r="H140" s="19">
        <v>6</v>
      </c>
      <c r="I140" s="19">
        <v>49</v>
      </c>
      <c r="J140" s="118" t="s">
        <v>82</v>
      </c>
      <c r="K140" s="119"/>
    </row>
    <row r="141" spans="1:11">
      <c r="A141" s="148"/>
      <c r="B141" s="151"/>
      <c r="C141" s="151"/>
      <c r="D141" s="39" t="s">
        <v>455</v>
      </c>
      <c r="E141" s="22">
        <v>6</v>
      </c>
      <c r="F141" s="19">
        <v>8</v>
      </c>
      <c r="G141" s="19">
        <v>12</v>
      </c>
      <c r="H141" s="19">
        <v>8</v>
      </c>
      <c r="I141" s="19">
        <v>12</v>
      </c>
      <c r="J141" s="118" t="s">
        <v>82</v>
      </c>
      <c r="K141" s="119"/>
    </row>
    <row r="142" spans="1:11">
      <c r="A142" s="148"/>
      <c r="B142" s="151"/>
      <c r="C142" s="151"/>
      <c r="D142" s="39" t="s">
        <v>456</v>
      </c>
      <c r="E142" s="22">
        <v>7</v>
      </c>
      <c r="F142" s="19">
        <v>4</v>
      </c>
      <c r="G142" s="19">
        <v>34</v>
      </c>
      <c r="H142" s="19">
        <v>4</v>
      </c>
      <c r="I142" s="19">
        <v>34</v>
      </c>
      <c r="J142" s="118" t="s">
        <v>82</v>
      </c>
      <c r="K142" s="119"/>
    </row>
    <row r="143" spans="1:11">
      <c r="A143" s="148"/>
      <c r="B143" s="151"/>
      <c r="C143" s="151"/>
      <c r="D143" s="41" t="s">
        <v>70</v>
      </c>
      <c r="E143" s="22">
        <v>8</v>
      </c>
      <c r="F143" s="19">
        <v>0</v>
      </c>
      <c r="G143" s="19">
        <v>0</v>
      </c>
      <c r="H143" s="19">
        <v>0</v>
      </c>
      <c r="I143" s="19">
        <v>30</v>
      </c>
      <c r="J143" s="120" t="s">
        <v>104</v>
      </c>
      <c r="K143" s="121"/>
    </row>
    <row r="144" spans="1:11">
      <c r="A144" s="148"/>
      <c r="B144" s="151"/>
      <c r="C144" s="151"/>
      <c r="D144" s="39" t="s">
        <v>71</v>
      </c>
      <c r="E144" s="22">
        <v>9</v>
      </c>
      <c r="F144" s="19">
        <v>0</v>
      </c>
      <c r="G144" s="19">
        <v>0</v>
      </c>
      <c r="H144" s="19">
        <v>0</v>
      </c>
      <c r="I144" s="19">
        <v>30</v>
      </c>
      <c r="J144" s="118" t="s">
        <v>84</v>
      </c>
      <c r="K144" s="119"/>
    </row>
    <row r="145" spans="1:11">
      <c r="A145" s="148"/>
      <c r="B145" s="151"/>
      <c r="C145" s="151"/>
      <c r="D145" s="39" t="s">
        <v>72</v>
      </c>
      <c r="E145" s="22">
        <v>10</v>
      </c>
      <c r="F145" s="19">
        <v>0</v>
      </c>
      <c r="G145" s="19">
        <v>0</v>
      </c>
      <c r="H145" s="19">
        <v>0</v>
      </c>
      <c r="I145" s="19">
        <v>30</v>
      </c>
      <c r="J145" s="120" t="s">
        <v>87</v>
      </c>
      <c r="K145" s="121"/>
    </row>
    <row r="146" spans="1:11">
      <c r="A146" s="148"/>
      <c r="B146" s="151"/>
      <c r="C146" s="151"/>
      <c r="D146" s="39" t="s">
        <v>73</v>
      </c>
      <c r="E146" s="22">
        <v>11</v>
      </c>
      <c r="F146" s="19">
        <v>0</v>
      </c>
      <c r="G146" s="19">
        <v>0</v>
      </c>
      <c r="H146" s="19">
        <v>0</v>
      </c>
      <c r="I146" s="19">
        <v>30</v>
      </c>
      <c r="J146" s="120" t="s">
        <v>86</v>
      </c>
      <c r="K146" s="121"/>
    </row>
    <row r="147" spans="1:11">
      <c r="A147" s="148"/>
      <c r="B147" s="151"/>
      <c r="C147" s="151"/>
      <c r="D147" s="39" t="s">
        <v>74</v>
      </c>
      <c r="E147" s="22">
        <v>12</v>
      </c>
      <c r="F147" s="19">
        <v>0</v>
      </c>
      <c r="G147" s="19">
        <v>0</v>
      </c>
      <c r="H147" s="19">
        <v>0</v>
      </c>
      <c r="I147" s="19">
        <v>0</v>
      </c>
      <c r="J147" s="122" t="s">
        <v>79</v>
      </c>
      <c r="K147" s="123"/>
    </row>
    <row r="148" spans="1:11">
      <c r="A148" s="149"/>
      <c r="B148" s="151"/>
      <c r="C148" s="151"/>
      <c r="D148" s="157" t="s">
        <v>42</v>
      </c>
      <c r="E148" s="158"/>
      <c r="F148" s="26">
        <f>FLOOR(SUM(G136:G147)/60,1)+SUM(F136:F147)</f>
        <v>29</v>
      </c>
      <c r="G148" s="26">
        <f>MOD(SUM(G136:G147),60)</f>
        <v>35</v>
      </c>
      <c r="H148" s="26">
        <f>FLOOR(SUM(I136:I147)/60,1)+SUM(H136:H147)</f>
        <v>31</v>
      </c>
      <c r="I148" s="26">
        <f>MOD(SUM(I136:I147),60)</f>
        <v>43</v>
      </c>
      <c r="J148" s="155"/>
      <c r="K148" s="156"/>
    </row>
    <row r="149" spans="1:11">
      <c r="A149" s="147" t="s">
        <v>41</v>
      </c>
      <c r="B149" s="151">
        <v>13</v>
      </c>
      <c r="C149" s="151" t="s">
        <v>114</v>
      </c>
      <c r="D149" s="39" t="s">
        <v>65</v>
      </c>
      <c r="E149" s="22">
        <v>1</v>
      </c>
      <c r="F149" s="19">
        <v>0</v>
      </c>
      <c r="G149" s="19">
        <v>22</v>
      </c>
      <c r="H149" s="19">
        <v>0</v>
      </c>
      <c r="I149" s="19">
        <v>0</v>
      </c>
      <c r="J149" s="122" t="s">
        <v>79</v>
      </c>
      <c r="K149" s="123"/>
    </row>
    <row r="150" spans="1:11">
      <c r="A150" s="148"/>
      <c r="B150" s="151"/>
      <c r="C150" s="151"/>
      <c r="D150" s="39" t="s">
        <v>66</v>
      </c>
      <c r="E150" s="22">
        <v>2</v>
      </c>
      <c r="F150" s="19">
        <v>0</v>
      </c>
      <c r="G150" s="19">
        <v>0</v>
      </c>
      <c r="H150" s="19">
        <v>0</v>
      </c>
      <c r="I150" s="19">
        <v>30</v>
      </c>
      <c r="J150" s="118" t="s">
        <v>80</v>
      </c>
      <c r="K150" s="119"/>
    </row>
    <row r="151" spans="1:11">
      <c r="A151" s="148"/>
      <c r="B151" s="151"/>
      <c r="C151" s="151"/>
      <c r="D151" s="40" t="s">
        <v>95</v>
      </c>
      <c r="E151" s="22">
        <v>3</v>
      </c>
      <c r="F151" s="19">
        <v>2</v>
      </c>
      <c r="G151" s="19">
        <v>7</v>
      </c>
      <c r="H151" s="19">
        <v>2</v>
      </c>
      <c r="I151" s="19">
        <v>7</v>
      </c>
      <c r="J151" s="118" t="s">
        <v>81</v>
      </c>
      <c r="K151" s="119"/>
    </row>
    <row r="152" spans="1:11">
      <c r="A152" s="148"/>
      <c r="B152" s="151"/>
      <c r="C152" s="151"/>
      <c r="D152" s="40" t="s">
        <v>457</v>
      </c>
      <c r="E152" s="22">
        <v>4</v>
      </c>
      <c r="F152" s="19">
        <v>8</v>
      </c>
      <c r="G152" s="19">
        <v>37</v>
      </c>
      <c r="H152" s="19">
        <v>8</v>
      </c>
      <c r="I152" s="19">
        <v>37</v>
      </c>
      <c r="J152" s="118" t="s">
        <v>82</v>
      </c>
      <c r="K152" s="119"/>
    </row>
    <row r="153" spans="1:11">
      <c r="A153" s="148"/>
      <c r="B153" s="151"/>
      <c r="C153" s="151"/>
      <c r="D153" s="40" t="s">
        <v>458</v>
      </c>
      <c r="E153" s="22">
        <v>5</v>
      </c>
      <c r="F153" s="19">
        <v>9</v>
      </c>
      <c r="G153" s="19">
        <v>16</v>
      </c>
      <c r="H153" s="19">
        <v>9</v>
      </c>
      <c r="I153" s="19">
        <v>16</v>
      </c>
      <c r="J153" s="118" t="s">
        <v>82</v>
      </c>
      <c r="K153" s="119"/>
    </row>
    <row r="154" spans="1:11">
      <c r="A154" s="148"/>
      <c r="B154" s="151"/>
      <c r="C154" s="151"/>
      <c r="D154" s="40" t="s">
        <v>459</v>
      </c>
      <c r="E154" s="22">
        <v>6</v>
      </c>
      <c r="F154" s="19">
        <v>8</v>
      </c>
      <c r="G154" s="19">
        <v>54</v>
      </c>
      <c r="H154" s="19">
        <v>8</v>
      </c>
      <c r="I154" s="19">
        <v>54</v>
      </c>
      <c r="J154" s="118" t="s">
        <v>82</v>
      </c>
      <c r="K154" s="119"/>
    </row>
    <row r="155" spans="1:11">
      <c r="A155" s="148"/>
      <c r="B155" s="151"/>
      <c r="C155" s="151"/>
      <c r="D155" s="40" t="s">
        <v>460</v>
      </c>
      <c r="E155" s="22">
        <v>7</v>
      </c>
      <c r="F155" s="19">
        <v>7</v>
      </c>
      <c r="G155" s="19">
        <v>31</v>
      </c>
      <c r="H155" s="19">
        <v>7</v>
      </c>
      <c r="I155" s="19">
        <v>31</v>
      </c>
      <c r="J155" s="118" t="s">
        <v>82</v>
      </c>
      <c r="K155" s="119"/>
    </row>
    <row r="156" spans="1:11">
      <c r="A156" s="148"/>
      <c r="B156" s="151"/>
      <c r="C156" s="151"/>
      <c r="D156" s="41" t="s">
        <v>70</v>
      </c>
      <c r="E156" s="22">
        <v>8</v>
      </c>
      <c r="F156" s="19">
        <v>0</v>
      </c>
      <c r="G156" s="19">
        <v>0</v>
      </c>
      <c r="H156" s="19">
        <v>0</v>
      </c>
      <c r="I156" s="19">
        <v>30</v>
      </c>
      <c r="J156" s="120" t="s">
        <v>104</v>
      </c>
      <c r="K156" s="121"/>
    </row>
    <row r="157" spans="1:11">
      <c r="A157" s="148"/>
      <c r="B157" s="151"/>
      <c r="C157" s="151"/>
      <c r="D157" s="39" t="s">
        <v>71</v>
      </c>
      <c r="E157" s="22">
        <v>9</v>
      </c>
      <c r="F157" s="19">
        <v>0</v>
      </c>
      <c r="G157" s="19">
        <v>0</v>
      </c>
      <c r="H157" s="19">
        <v>0</v>
      </c>
      <c r="I157" s="19">
        <v>30</v>
      </c>
      <c r="J157" s="118" t="s">
        <v>84</v>
      </c>
      <c r="K157" s="119"/>
    </row>
    <row r="158" spans="1:11">
      <c r="A158" s="148"/>
      <c r="B158" s="151"/>
      <c r="C158" s="151"/>
      <c r="D158" s="39" t="s">
        <v>72</v>
      </c>
      <c r="E158" s="22">
        <v>10</v>
      </c>
      <c r="F158" s="19">
        <v>0</v>
      </c>
      <c r="G158" s="19">
        <v>0</v>
      </c>
      <c r="H158" s="19">
        <v>0</v>
      </c>
      <c r="I158" s="19">
        <v>30</v>
      </c>
      <c r="J158" s="120" t="s">
        <v>87</v>
      </c>
      <c r="K158" s="121"/>
    </row>
    <row r="159" spans="1:11">
      <c r="A159" s="148"/>
      <c r="B159" s="151"/>
      <c r="C159" s="151"/>
      <c r="D159" s="39" t="s">
        <v>73</v>
      </c>
      <c r="E159" s="22">
        <v>11</v>
      </c>
      <c r="F159" s="19">
        <v>0</v>
      </c>
      <c r="G159" s="19">
        <v>0</v>
      </c>
      <c r="H159" s="19">
        <v>0</v>
      </c>
      <c r="I159" s="19">
        <v>30</v>
      </c>
      <c r="J159" s="120" t="s">
        <v>86</v>
      </c>
      <c r="K159" s="121"/>
    </row>
    <row r="160" spans="1:11">
      <c r="A160" s="148"/>
      <c r="B160" s="151"/>
      <c r="C160" s="151"/>
      <c r="D160" s="39" t="s">
        <v>74</v>
      </c>
      <c r="E160" s="22">
        <v>12</v>
      </c>
      <c r="F160" s="19">
        <v>0</v>
      </c>
      <c r="G160" s="19">
        <v>0</v>
      </c>
      <c r="H160" s="19">
        <v>0</v>
      </c>
      <c r="I160" s="19">
        <v>0</v>
      </c>
      <c r="J160" s="122" t="s">
        <v>79</v>
      </c>
      <c r="K160" s="123"/>
    </row>
    <row r="161" spans="1:11">
      <c r="A161" s="149"/>
      <c r="B161" s="151"/>
      <c r="C161" s="151"/>
      <c r="D161" s="154" t="s">
        <v>42</v>
      </c>
      <c r="E161" s="154"/>
      <c r="F161" s="26">
        <f>FLOOR(SUM(G149:G160)/60,1)+SUM(F149:F160)</f>
        <v>36</v>
      </c>
      <c r="G161" s="26">
        <f>MOD(SUM(G149:G160),60)</f>
        <v>47</v>
      </c>
      <c r="H161" s="26">
        <f>FLOOR(SUM(I149:I160)/60,1)+SUM(H149:H160)</f>
        <v>38</v>
      </c>
      <c r="I161" s="26">
        <f>MOD(SUM(I149:I160),60)</f>
        <v>55</v>
      </c>
      <c r="J161" s="155"/>
      <c r="K161" s="156"/>
    </row>
    <row r="162" spans="1:11">
      <c r="A162" s="147" t="s">
        <v>41</v>
      </c>
      <c r="B162" s="151">
        <v>14</v>
      </c>
      <c r="C162" s="151" t="s">
        <v>115</v>
      </c>
      <c r="D162" s="39" t="s">
        <v>65</v>
      </c>
      <c r="E162" s="22">
        <v>1</v>
      </c>
      <c r="F162" s="19">
        <v>0</v>
      </c>
      <c r="G162" s="19">
        <v>22</v>
      </c>
      <c r="H162" s="19">
        <v>0</v>
      </c>
      <c r="I162" s="19">
        <v>0</v>
      </c>
      <c r="J162" s="122" t="s">
        <v>79</v>
      </c>
      <c r="K162" s="123"/>
    </row>
    <row r="163" spans="1:11">
      <c r="A163" s="148"/>
      <c r="B163" s="151"/>
      <c r="C163" s="151"/>
      <c r="D163" s="39" t="s">
        <v>66</v>
      </c>
      <c r="E163" s="22">
        <v>2</v>
      </c>
      <c r="F163" s="19">
        <v>0</v>
      </c>
      <c r="G163" s="19">
        <v>0</v>
      </c>
      <c r="H163" s="19">
        <v>0</v>
      </c>
      <c r="I163" s="19">
        <v>30</v>
      </c>
      <c r="J163" s="118" t="s">
        <v>80</v>
      </c>
      <c r="K163" s="119"/>
    </row>
    <row r="164" spans="1:11">
      <c r="A164" s="148"/>
      <c r="B164" s="151"/>
      <c r="C164" s="151"/>
      <c r="D164" s="40" t="s">
        <v>464</v>
      </c>
      <c r="E164" s="22">
        <v>3</v>
      </c>
      <c r="F164" s="19">
        <v>1</v>
      </c>
      <c r="G164" s="19">
        <v>22</v>
      </c>
      <c r="H164" s="19">
        <v>1</v>
      </c>
      <c r="I164" s="19">
        <v>22</v>
      </c>
      <c r="J164" s="118" t="s">
        <v>81</v>
      </c>
      <c r="K164" s="119"/>
    </row>
    <row r="165" spans="1:11">
      <c r="A165" s="148"/>
      <c r="B165" s="151"/>
      <c r="C165" s="151"/>
      <c r="D165" s="40" t="s">
        <v>465</v>
      </c>
      <c r="E165" s="22">
        <v>4</v>
      </c>
      <c r="F165" s="19">
        <v>9</v>
      </c>
      <c r="G165" s="19">
        <v>54</v>
      </c>
      <c r="H165" s="19">
        <v>9</v>
      </c>
      <c r="I165" s="19">
        <v>54</v>
      </c>
      <c r="J165" s="118" t="s">
        <v>82</v>
      </c>
      <c r="K165" s="119"/>
    </row>
    <row r="166" spans="1:11">
      <c r="A166" s="148"/>
      <c r="B166" s="151"/>
      <c r="C166" s="151"/>
      <c r="D166" s="40" t="s">
        <v>466</v>
      </c>
      <c r="E166" s="22">
        <v>5</v>
      </c>
      <c r="F166" s="19">
        <v>7</v>
      </c>
      <c r="G166" s="19">
        <v>18</v>
      </c>
      <c r="H166" s="19">
        <v>7</v>
      </c>
      <c r="I166" s="19">
        <v>18</v>
      </c>
      <c r="J166" s="118" t="s">
        <v>82</v>
      </c>
      <c r="K166" s="119"/>
    </row>
    <row r="167" spans="1:11">
      <c r="A167" s="148"/>
      <c r="B167" s="151"/>
      <c r="C167" s="151"/>
      <c r="D167" s="40" t="s">
        <v>467</v>
      </c>
      <c r="E167" s="22">
        <v>6</v>
      </c>
      <c r="F167" s="19">
        <v>7</v>
      </c>
      <c r="G167" s="19">
        <v>57</v>
      </c>
      <c r="H167" s="19">
        <v>7</v>
      </c>
      <c r="I167" s="19">
        <v>57</v>
      </c>
      <c r="J167" s="118" t="s">
        <v>82</v>
      </c>
      <c r="K167" s="119"/>
    </row>
    <row r="168" spans="1:11">
      <c r="A168" s="148"/>
      <c r="B168" s="151"/>
      <c r="C168" s="151"/>
      <c r="D168" s="40" t="s">
        <v>468</v>
      </c>
      <c r="E168" s="22">
        <v>7</v>
      </c>
      <c r="F168" s="19">
        <v>7</v>
      </c>
      <c r="G168" s="19">
        <v>19</v>
      </c>
      <c r="H168" s="19">
        <v>7</v>
      </c>
      <c r="I168" s="19">
        <v>19</v>
      </c>
      <c r="J168" s="118" t="s">
        <v>82</v>
      </c>
      <c r="K168" s="119"/>
    </row>
    <row r="169" spans="1:11">
      <c r="A169" s="148"/>
      <c r="B169" s="151"/>
      <c r="C169" s="151"/>
      <c r="D169" s="41" t="s">
        <v>70</v>
      </c>
      <c r="E169" s="22">
        <v>8</v>
      </c>
      <c r="F169" s="19">
        <v>0</v>
      </c>
      <c r="G169" s="19">
        <v>0</v>
      </c>
      <c r="H169" s="19">
        <v>0</v>
      </c>
      <c r="I169" s="19">
        <v>30</v>
      </c>
      <c r="J169" s="120" t="s">
        <v>104</v>
      </c>
      <c r="K169" s="121"/>
    </row>
    <row r="170" spans="1:11">
      <c r="A170" s="148"/>
      <c r="B170" s="151"/>
      <c r="C170" s="151"/>
      <c r="D170" s="39" t="s">
        <v>71</v>
      </c>
      <c r="E170" s="22">
        <v>9</v>
      </c>
      <c r="F170" s="19">
        <v>0</v>
      </c>
      <c r="G170" s="19">
        <v>0</v>
      </c>
      <c r="H170" s="19">
        <v>0</v>
      </c>
      <c r="I170" s="19">
        <v>30</v>
      </c>
      <c r="J170" s="118" t="s">
        <v>84</v>
      </c>
      <c r="K170" s="119"/>
    </row>
    <row r="171" spans="1:11">
      <c r="A171" s="148"/>
      <c r="B171" s="151"/>
      <c r="C171" s="151"/>
      <c r="D171" s="39" t="s">
        <v>72</v>
      </c>
      <c r="E171" s="22">
        <v>10</v>
      </c>
      <c r="F171" s="19">
        <v>0</v>
      </c>
      <c r="G171" s="19">
        <v>0</v>
      </c>
      <c r="H171" s="19">
        <v>0</v>
      </c>
      <c r="I171" s="19">
        <v>30</v>
      </c>
      <c r="J171" s="120" t="s">
        <v>87</v>
      </c>
      <c r="K171" s="121"/>
    </row>
    <row r="172" spans="1:11">
      <c r="A172" s="148"/>
      <c r="B172" s="151"/>
      <c r="C172" s="151"/>
      <c r="D172" s="39" t="s">
        <v>73</v>
      </c>
      <c r="E172" s="22">
        <v>11</v>
      </c>
      <c r="F172" s="19">
        <v>0</v>
      </c>
      <c r="G172" s="19">
        <v>0</v>
      </c>
      <c r="H172" s="19">
        <v>0</v>
      </c>
      <c r="I172" s="19">
        <v>30</v>
      </c>
      <c r="J172" s="120" t="s">
        <v>86</v>
      </c>
      <c r="K172" s="121"/>
    </row>
    <row r="173" spans="1:11">
      <c r="A173" s="148"/>
      <c r="B173" s="151"/>
      <c r="C173" s="151"/>
      <c r="D173" s="39" t="s">
        <v>74</v>
      </c>
      <c r="E173" s="22">
        <v>12</v>
      </c>
      <c r="F173" s="19">
        <v>0</v>
      </c>
      <c r="G173" s="19">
        <v>0</v>
      </c>
      <c r="H173" s="19">
        <v>0</v>
      </c>
      <c r="I173" s="19">
        <v>0</v>
      </c>
      <c r="J173" s="122" t="s">
        <v>79</v>
      </c>
      <c r="K173" s="123"/>
    </row>
    <row r="174" spans="1:11">
      <c r="A174" s="149"/>
      <c r="B174" s="151"/>
      <c r="C174" s="151"/>
      <c r="D174" s="154" t="s">
        <v>42</v>
      </c>
      <c r="E174" s="154"/>
      <c r="F174" s="26">
        <f>FLOOR(SUM(G162:G173)/60,1)+SUM(F162:F173)</f>
        <v>34</v>
      </c>
      <c r="G174" s="26">
        <f>MOD(SUM(G162:G173),60)</f>
        <v>12</v>
      </c>
      <c r="H174" s="26">
        <f>FLOOR(SUM(I162:I173)/60,1)+SUM(H162:H173)</f>
        <v>36</v>
      </c>
      <c r="I174" s="26">
        <f>MOD(SUM(I162:I173),60)</f>
        <v>20</v>
      </c>
      <c r="J174" s="155"/>
      <c r="K174" s="156"/>
    </row>
    <row r="175" spans="1:11">
      <c r="A175" s="147" t="s">
        <v>41</v>
      </c>
      <c r="B175" s="151">
        <v>15</v>
      </c>
      <c r="C175" s="151" t="s">
        <v>116</v>
      </c>
      <c r="D175" s="39" t="s">
        <v>469</v>
      </c>
      <c r="E175" s="22">
        <v>1</v>
      </c>
      <c r="F175" s="19">
        <v>0</v>
      </c>
      <c r="G175" s="19">
        <v>22</v>
      </c>
      <c r="H175" s="19">
        <v>0</v>
      </c>
      <c r="I175" s="19">
        <v>0</v>
      </c>
      <c r="J175" s="122" t="s">
        <v>79</v>
      </c>
      <c r="K175" s="123"/>
    </row>
    <row r="176" spans="1:11">
      <c r="A176" s="148"/>
      <c r="B176" s="151"/>
      <c r="C176" s="151"/>
      <c r="D176" s="39" t="s">
        <v>66</v>
      </c>
      <c r="E176" s="22">
        <v>2</v>
      </c>
      <c r="F176" s="19">
        <v>0</v>
      </c>
      <c r="G176" s="19">
        <v>0</v>
      </c>
      <c r="H176" s="19">
        <v>0</v>
      </c>
      <c r="I176" s="19">
        <v>30</v>
      </c>
      <c r="J176" s="118" t="s">
        <v>80</v>
      </c>
      <c r="K176" s="119"/>
    </row>
    <row r="177" spans="1:11">
      <c r="A177" s="148"/>
      <c r="B177" s="151"/>
      <c r="C177" s="151"/>
      <c r="D177" s="40" t="s">
        <v>470</v>
      </c>
      <c r="E177" s="22">
        <v>3</v>
      </c>
      <c r="F177" s="19">
        <v>1</v>
      </c>
      <c r="G177" s="19">
        <v>19</v>
      </c>
      <c r="H177" s="19">
        <v>1</v>
      </c>
      <c r="I177" s="19">
        <v>19</v>
      </c>
      <c r="J177" s="118" t="s">
        <v>81</v>
      </c>
      <c r="K177" s="119"/>
    </row>
    <row r="178" spans="1:11">
      <c r="A178" s="148"/>
      <c r="B178" s="151"/>
      <c r="C178" s="151"/>
      <c r="D178" s="40" t="s">
        <v>471</v>
      </c>
      <c r="E178" s="22">
        <v>4</v>
      </c>
      <c r="F178" s="19">
        <v>6</v>
      </c>
      <c r="G178" s="19">
        <v>54</v>
      </c>
      <c r="H178" s="19">
        <v>6</v>
      </c>
      <c r="I178" s="19">
        <v>54</v>
      </c>
      <c r="J178" s="118" t="s">
        <v>82</v>
      </c>
      <c r="K178" s="119"/>
    </row>
    <row r="179" spans="1:11">
      <c r="A179" s="148"/>
      <c r="B179" s="151"/>
      <c r="C179" s="151"/>
      <c r="D179" s="40" t="s">
        <v>472</v>
      </c>
      <c r="E179" s="22">
        <v>5</v>
      </c>
      <c r="F179" s="19">
        <v>9</v>
      </c>
      <c r="G179" s="19">
        <v>8</v>
      </c>
      <c r="H179" s="19">
        <v>9</v>
      </c>
      <c r="I179" s="19">
        <v>8</v>
      </c>
      <c r="J179" s="118" t="s">
        <v>82</v>
      </c>
      <c r="K179" s="119"/>
    </row>
    <row r="180" spans="1:11">
      <c r="A180" s="148"/>
      <c r="B180" s="151"/>
      <c r="C180" s="151"/>
      <c r="D180" s="40" t="s">
        <v>473</v>
      </c>
      <c r="E180" s="22">
        <v>6</v>
      </c>
      <c r="F180" s="19">
        <v>6</v>
      </c>
      <c r="G180" s="19">
        <v>56</v>
      </c>
      <c r="H180" s="19">
        <v>6</v>
      </c>
      <c r="I180" s="19">
        <v>56</v>
      </c>
      <c r="J180" s="118" t="s">
        <v>82</v>
      </c>
      <c r="K180" s="119"/>
    </row>
    <row r="181" spans="1:11">
      <c r="A181" s="148"/>
      <c r="B181" s="151"/>
      <c r="C181" s="151"/>
      <c r="D181" s="40" t="s">
        <v>474</v>
      </c>
      <c r="E181" s="22">
        <v>7</v>
      </c>
      <c r="F181" s="19">
        <v>10</v>
      </c>
      <c r="G181" s="19">
        <v>37</v>
      </c>
      <c r="H181" s="19">
        <v>10</v>
      </c>
      <c r="I181" s="19">
        <v>37</v>
      </c>
      <c r="J181" s="118" t="s">
        <v>82</v>
      </c>
      <c r="K181" s="119"/>
    </row>
    <row r="182" spans="1:11">
      <c r="A182" s="148"/>
      <c r="B182" s="151"/>
      <c r="C182" s="151"/>
      <c r="D182" s="41" t="s">
        <v>70</v>
      </c>
      <c r="E182" s="22">
        <v>8</v>
      </c>
      <c r="F182" s="19">
        <v>0</v>
      </c>
      <c r="G182" s="19">
        <v>0</v>
      </c>
      <c r="H182" s="19">
        <v>0</v>
      </c>
      <c r="I182" s="19">
        <v>30</v>
      </c>
      <c r="J182" s="120" t="s">
        <v>104</v>
      </c>
      <c r="K182" s="121"/>
    </row>
    <row r="183" spans="1:11">
      <c r="A183" s="148"/>
      <c r="B183" s="151"/>
      <c r="C183" s="151"/>
      <c r="D183" s="39" t="s">
        <v>71</v>
      </c>
      <c r="E183" s="22">
        <v>9</v>
      </c>
      <c r="F183" s="19">
        <v>0</v>
      </c>
      <c r="G183" s="19">
        <v>0</v>
      </c>
      <c r="H183" s="19">
        <v>0</v>
      </c>
      <c r="I183" s="19">
        <v>30</v>
      </c>
      <c r="J183" s="118" t="s">
        <v>84</v>
      </c>
      <c r="K183" s="119"/>
    </row>
    <row r="184" spans="1:11">
      <c r="A184" s="148"/>
      <c r="B184" s="151"/>
      <c r="C184" s="151"/>
      <c r="D184" s="39" t="s">
        <v>72</v>
      </c>
      <c r="E184" s="22">
        <v>10</v>
      </c>
      <c r="F184" s="19">
        <v>0</v>
      </c>
      <c r="G184" s="19">
        <v>0</v>
      </c>
      <c r="H184" s="19">
        <v>0</v>
      </c>
      <c r="I184" s="19">
        <v>30</v>
      </c>
      <c r="J184" s="120" t="s">
        <v>87</v>
      </c>
      <c r="K184" s="121"/>
    </row>
    <row r="185" spans="1:11">
      <c r="A185" s="148"/>
      <c r="B185" s="151"/>
      <c r="C185" s="151"/>
      <c r="D185" s="39" t="s">
        <v>73</v>
      </c>
      <c r="E185" s="22">
        <v>11</v>
      </c>
      <c r="F185" s="19">
        <v>0</v>
      </c>
      <c r="G185" s="19">
        <v>0</v>
      </c>
      <c r="H185" s="19">
        <v>0</v>
      </c>
      <c r="I185" s="19">
        <v>30</v>
      </c>
      <c r="J185" s="120" t="s">
        <v>86</v>
      </c>
      <c r="K185" s="121"/>
    </row>
    <row r="186" spans="1:11">
      <c r="A186" s="148"/>
      <c r="B186" s="151"/>
      <c r="C186" s="151"/>
      <c r="D186" s="39" t="s">
        <v>74</v>
      </c>
      <c r="E186" s="22">
        <v>12</v>
      </c>
      <c r="F186" s="19">
        <v>0</v>
      </c>
      <c r="G186" s="19">
        <v>0</v>
      </c>
      <c r="H186" s="19">
        <v>0</v>
      </c>
      <c r="I186" s="19">
        <v>0</v>
      </c>
      <c r="J186" s="122" t="s">
        <v>79</v>
      </c>
      <c r="K186" s="123"/>
    </row>
    <row r="187" spans="1:11">
      <c r="A187" s="149"/>
      <c r="B187" s="151"/>
      <c r="C187" s="151"/>
      <c r="D187" s="154" t="s">
        <v>42</v>
      </c>
      <c r="E187" s="154"/>
      <c r="F187" s="26">
        <f>FLOOR(SUM(G175:G186)/60,1)+SUM(F175:F186)</f>
        <v>35</v>
      </c>
      <c r="G187" s="26">
        <f>MOD(SUM(G175:G186),60)</f>
        <v>16</v>
      </c>
      <c r="H187" s="26">
        <f>FLOOR(SUM(I175:I186)/60,1)+SUM(H175:H186)</f>
        <v>37</v>
      </c>
      <c r="I187" s="26">
        <f>MOD(SUM(I175:I186),60)</f>
        <v>24</v>
      </c>
      <c r="J187" s="155"/>
      <c r="K187" s="156"/>
    </row>
    <row r="188" spans="1:11">
      <c r="A188" s="147" t="s">
        <v>41</v>
      </c>
      <c r="B188" s="151">
        <v>16</v>
      </c>
      <c r="C188" s="151" t="s">
        <v>117</v>
      </c>
      <c r="D188" s="39" t="s">
        <v>65</v>
      </c>
      <c r="E188" s="22">
        <v>1</v>
      </c>
      <c r="F188" s="19">
        <v>0</v>
      </c>
      <c r="G188" s="19">
        <v>22</v>
      </c>
      <c r="H188" s="19">
        <v>0</v>
      </c>
      <c r="I188" s="19">
        <v>0</v>
      </c>
      <c r="J188" s="122" t="s">
        <v>79</v>
      </c>
      <c r="K188" s="123"/>
    </row>
    <row r="189" spans="1:11">
      <c r="A189" s="148"/>
      <c r="B189" s="151"/>
      <c r="C189" s="151"/>
      <c r="D189" s="39" t="s">
        <v>66</v>
      </c>
      <c r="E189" s="22">
        <v>2</v>
      </c>
      <c r="F189" s="19">
        <v>0</v>
      </c>
      <c r="G189" s="19">
        <v>0</v>
      </c>
      <c r="H189" s="19">
        <v>0</v>
      </c>
      <c r="I189" s="19">
        <v>30</v>
      </c>
      <c r="J189" s="118" t="s">
        <v>80</v>
      </c>
      <c r="K189" s="119"/>
    </row>
    <row r="190" spans="1:11">
      <c r="A190" s="148"/>
      <c r="B190" s="151"/>
      <c r="C190" s="151"/>
      <c r="D190" s="40" t="s">
        <v>475</v>
      </c>
      <c r="E190" s="22">
        <v>3</v>
      </c>
      <c r="F190" s="19">
        <v>1</v>
      </c>
      <c r="G190" s="19">
        <v>26</v>
      </c>
      <c r="H190" s="19">
        <v>1</v>
      </c>
      <c r="I190" s="19">
        <v>26</v>
      </c>
      <c r="J190" s="118" t="s">
        <v>81</v>
      </c>
      <c r="K190" s="119"/>
    </row>
    <row r="191" spans="1:11">
      <c r="A191" s="148"/>
      <c r="B191" s="151"/>
      <c r="C191" s="151"/>
      <c r="D191" s="40" t="s">
        <v>476</v>
      </c>
      <c r="E191" s="22">
        <v>4</v>
      </c>
      <c r="F191" s="19">
        <v>10</v>
      </c>
      <c r="G191" s="19">
        <v>14</v>
      </c>
      <c r="H191" s="19">
        <v>10</v>
      </c>
      <c r="I191" s="19">
        <v>14</v>
      </c>
      <c r="J191" s="118" t="s">
        <v>82</v>
      </c>
      <c r="K191" s="119"/>
    </row>
    <row r="192" spans="1:11">
      <c r="A192" s="148"/>
      <c r="B192" s="151"/>
      <c r="C192" s="151"/>
      <c r="D192" s="40" t="s">
        <v>477</v>
      </c>
      <c r="E192" s="22">
        <v>5</v>
      </c>
      <c r="F192" s="19">
        <v>7</v>
      </c>
      <c r="G192" s="19">
        <v>44</v>
      </c>
      <c r="H192" s="19">
        <v>7</v>
      </c>
      <c r="I192" s="19">
        <v>44</v>
      </c>
      <c r="J192" s="118" t="s">
        <v>82</v>
      </c>
      <c r="K192" s="119"/>
    </row>
    <row r="193" spans="1:11">
      <c r="A193" s="148"/>
      <c r="B193" s="151"/>
      <c r="C193" s="151"/>
      <c r="D193" s="40" t="s">
        <v>478</v>
      </c>
      <c r="E193" s="22">
        <v>6</v>
      </c>
      <c r="F193" s="19">
        <v>6</v>
      </c>
      <c r="G193" s="19">
        <v>38</v>
      </c>
      <c r="H193" s="19">
        <v>6</v>
      </c>
      <c r="I193" s="19">
        <v>38</v>
      </c>
      <c r="J193" s="118" t="s">
        <v>82</v>
      </c>
      <c r="K193" s="119"/>
    </row>
    <row r="194" spans="1:11">
      <c r="A194" s="148"/>
      <c r="B194" s="151"/>
      <c r="C194" s="151"/>
      <c r="D194" s="40" t="s">
        <v>479</v>
      </c>
      <c r="E194" s="22">
        <v>7</v>
      </c>
      <c r="F194" s="19">
        <v>6</v>
      </c>
      <c r="G194" s="19">
        <v>56</v>
      </c>
      <c r="H194" s="19">
        <v>6</v>
      </c>
      <c r="I194" s="19">
        <v>56</v>
      </c>
      <c r="J194" s="118" t="s">
        <v>82</v>
      </c>
      <c r="K194" s="119"/>
    </row>
    <row r="195" spans="1:11">
      <c r="A195" s="148"/>
      <c r="B195" s="151"/>
      <c r="C195" s="151"/>
      <c r="D195" s="41" t="s">
        <v>70</v>
      </c>
      <c r="E195" s="22">
        <v>8</v>
      </c>
      <c r="F195" s="19">
        <v>0</v>
      </c>
      <c r="G195" s="19">
        <v>0</v>
      </c>
      <c r="H195" s="19">
        <v>0</v>
      </c>
      <c r="I195" s="19">
        <v>30</v>
      </c>
      <c r="J195" s="120" t="s">
        <v>104</v>
      </c>
      <c r="K195" s="121"/>
    </row>
    <row r="196" spans="1:11">
      <c r="A196" s="148"/>
      <c r="B196" s="151"/>
      <c r="C196" s="151"/>
      <c r="D196" s="39" t="s">
        <v>71</v>
      </c>
      <c r="E196" s="22">
        <v>9</v>
      </c>
      <c r="F196" s="19">
        <v>0</v>
      </c>
      <c r="G196" s="19">
        <v>0</v>
      </c>
      <c r="H196" s="19">
        <v>0</v>
      </c>
      <c r="I196" s="19">
        <v>30</v>
      </c>
      <c r="J196" s="118" t="s">
        <v>84</v>
      </c>
      <c r="K196" s="119"/>
    </row>
    <row r="197" spans="1:11">
      <c r="A197" s="148"/>
      <c r="B197" s="151"/>
      <c r="C197" s="151"/>
      <c r="D197" s="39" t="s">
        <v>72</v>
      </c>
      <c r="E197" s="22">
        <v>10</v>
      </c>
      <c r="F197" s="19">
        <v>0</v>
      </c>
      <c r="G197" s="19">
        <v>0</v>
      </c>
      <c r="H197" s="19">
        <v>0</v>
      </c>
      <c r="I197" s="19">
        <v>30</v>
      </c>
      <c r="J197" s="120" t="s">
        <v>87</v>
      </c>
      <c r="K197" s="121"/>
    </row>
    <row r="198" spans="1:11">
      <c r="A198" s="148"/>
      <c r="B198" s="151"/>
      <c r="C198" s="151"/>
      <c r="D198" s="39" t="s">
        <v>73</v>
      </c>
      <c r="E198" s="22">
        <v>11</v>
      </c>
      <c r="F198" s="19">
        <v>0</v>
      </c>
      <c r="G198" s="19">
        <v>0</v>
      </c>
      <c r="H198" s="19">
        <v>0</v>
      </c>
      <c r="I198" s="19">
        <v>30</v>
      </c>
      <c r="J198" s="120" t="s">
        <v>86</v>
      </c>
      <c r="K198" s="121"/>
    </row>
    <row r="199" spans="1:11">
      <c r="A199" s="148"/>
      <c r="B199" s="151"/>
      <c r="C199" s="151"/>
      <c r="D199" s="39" t="s">
        <v>74</v>
      </c>
      <c r="E199" s="22">
        <v>12</v>
      </c>
      <c r="F199" s="19">
        <v>0</v>
      </c>
      <c r="G199" s="19">
        <v>0</v>
      </c>
      <c r="H199" s="19">
        <v>0</v>
      </c>
      <c r="I199" s="19">
        <v>0</v>
      </c>
      <c r="J199" s="122" t="s">
        <v>79</v>
      </c>
      <c r="K199" s="123"/>
    </row>
    <row r="200" spans="1:11">
      <c r="A200" s="149"/>
      <c r="B200" s="151"/>
      <c r="C200" s="151"/>
      <c r="D200" s="154" t="s">
        <v>42</v>
      </c>
      <c r="E200" s="154"/>
      <c r="F200" s="26">
        <f>FLOOR(SUM(G188:G199)/60,1)+SUM(F188:F199)</f>
        <v>33</v>
      </c>
      <c r="G200" s="26">
        <f>MOD(SUM(G188:G199),60)</f>
        <v>20</v>
      </c>
      <c r="H200" s="26">
        <f>FLOOR(SUM(I188:I199)/60,1)+SUM(H188:H199)</f>
        <v>35</v>
      </c>
      <c r="I200" s="26">
        <f>MOD(SUM(I188:I199),60)</f>
        <v>28</v>
      </c>
      <c r="J200" s="155"/>
      <c r="K200" s="156"/>
    </row>
    <row r="201" spans="1:11">
      <c r="B201" s="27"/>
      <c r="C201" s="27"/>
      <c r="D201" s="27"/>
      <c r="E201" s="27"/>
      <c r="F201" s="27"/>
      <c r="G201" s="27"/>
      <c r="H201" s="27"/>
      <c r="I201" s="27"/>
      <c r="J201" s="27"/>
      <c r="K201" s="27"/>
    </row>
    <row r="202" spans="1:11">
      <c r="B202" s="27"/>
      <c r="C202" s="27"/>
      <c r="D202" s="27"/>
      <c r="E202" s="27"/>
      <c r="F202" s="27"/>
      <c r="G202" s="27"/>
      <c r="H202" s="27"/>
      <c r="I202" s="27"/>
      <c r="J202" s="27"/>
      <c r="K202" s="27"/>
    </row>
    <row r="203" spans="1:11">
      <c r="B203" s="27"/>
      <c r="C203" s="27"/>
      <c r="D203" s="27"/>
      <c r="E203" s="27"/>
      <c r="F203" s="27"/>
      <c r="G203" s="27"/>
      <c r="H203" s="27"/>
      <c r="I203" s="27"/>
      <c r="J203" s="27"/>
      <c r="K203" s="27"/>
    </row>
    <row r="204" spans="1:11">
      <c r="B204" s="27"/>
      <c r="C204" s="27"/>
      <c r="D204" s="27"/>
      <c r="E204" s="27"/>
      <c r="F204" s="27"/>
      <c r="G204" s="27"/>
      <c r="H204" s="27"/>
      <c r="I204" s="27"/>
      <c r="J204" s="27"/>
      <c r="K204" s="27"/>
    </row>
  </sheetData>
  <mergeCells count="273">
    <mergeCell ref="J198:K198"/>
    <mergeCell ref="D187:E187"/>
    <mergeCell ref="J187:K187"/>
    <mergeCell ref="D174:E174"/>
    <mergeCell ref="J174:K174"/>
    <mergeCell ref="J199:K199"/>
    <mergeCell ref="D200:E200"/>
    <mergeCell ref="J200:K200"/>
    <mergeCell ref="A188:A200"/>
    <mergeCell ref="B188:B200"/>
    <mergeCell ref="C188:C200"/>
    <mergeCell ref="J188:K188"/>
    <mergeCell ref="J189:K189"/>
    <mergeCell ref="J190:K190"/>
    <mergeCell ref="J191:K191"/>
    <mergeCell ref="J192:K192"/>
    <mergeCell ref="J196:K196"/>
    <mergeCell ref="J197:K197"/>
    <mergeCell ref="A175:A187"/>
    <mergeCell ref="B175:B187"/>
    <mergeCell ref="C175:C187"/>
    <mergeCell ref="J175:K175"/>
    <mergeCell ref="J179:K179"/>
    <mergeCell ref="J180:K180"/>
    <mergeCell ref="A162:A174"/>
    <mergeCell ref="B162:B174"/>
    <mergeCell ref="C162:C174"/>
    <mergeCell ref="J162:K162"/>
    <mergeCell ref="J163:K163"/>
    <mergeCell ref="J164:K164"/>
    <mergeCell ref="J181:K181"/>
    <mergeCell ref="J182:K182"/>
    <mergeCell ref="J165:K165"/>
    <mergeCell ref="J169:K169"/>
    <mergeCell ref="J170:K170"/>
    <mergeCell ref="J171:K171"/>
    <mergeCell ref="J172:K172"/>
    <mergeCell ref="J173:K173"/>
    <mergeCell ref="J176:K176"/>
    <mergeCell ref="J177:K177"/>
    <mergeCell ref="J178:K178"/>
    <mergeCell ref="A149:A161"/>
    <mergeCell ref="B149:B161"/>
    <mergeCell ref="C149:C161"/>
    <mergeCell ref="J149:K149"/>
    <mergeCell ref="J150:K150"/>
    <mergeCell ref="J151:K151"/>
    <mergeCell ref="J152:K152"/>
    <mergeCell ref="J153:K153"/>
    <mergeCell ref="J154:K154"/>
    <mergeCell ref="J158:K158"/>
    <mergeCell ref="J159:K159"/>
    <mergeCell ref="J160:K160"/>
    <mergeCell ref="D161:E161"/>
    <mergeCell ref="J161:K161"/>
    <mergeCell ref="J155:K155"/>
    <mergeCell ref="J156:K156"/>
    <mergeCell ref="J157:K157"/>
    <mergeCell ref="A136:A148"/>
    <mergeCell ref="B136:B148"/>
    <mergeCell ref="C136:C148"/>
    <mergeCell ref="J136:K136"/>
    <mergeCell ref="J137:K137"/>
    <mergeCell ref="J138:K138"/>
    <mergeCell ref="J139:K139"/>
    <mergeCell ref="J140:K140"/>
    <mergeCell ref="J141:K141"/>
    <mergeCell ref="J146:K146"/>
    <mergeCell ref="J147:K147"/>
    <mergeCell ref="J148:K148"/>
    <mergeCell ref="D148:E148"/>
    <mergeCell ref="J142:K142"/>
    <mergeCell ref="J143:K143"/>
    <mergeCell ref="J144:K144"/>
    <mergeCell ref="J145:K145"/>
    <mergeCell ref="A123:A135"/>
    <mergeCell ref="B123:B135"/>
    <mergeCell ref="C123:C135"/>
    <mergeCell ref="J123:K123"/>
    <mergeCell ref="J124:K124"/>
    <mergeCell ref="J128:K128"/>
    <mergeCell ref="J129:K129"/>
    <mergeCell ref="J130:K130"/>
    <mergeCell ref="J131:K131"/>
    <mergeCell ref="J132:K132"/>
    <mergeCell ref="J133:K133"/>
    <mergeCell ref="J134:K134"/>
    <mergeCell ref="D135:E135"/>
    <mergeCell ref="J135:K135"/>
    <mergeCell ref="J125:K125"/>
    <mergeCell ref="J126:K126"/>
    <mergeCell ref="J127:K127"/>
    <mergeCell ref="A110:A122"/>
    <mergeCell ref="B110:B122"/>
    <mergeCell ref="C110:C122"/>
    <mergeCell ref="J110:K110"/>
    <mergeCell ref="J111:K111"/>
    <mergeCell ref="J112:K112"/>
    <mergeCell ref="J113:K113"/>
    <mergeCell ref="J117:K117"/>
    <mergeCell ref="J118:K118"/>
    <mergeCell ref="J119:K119"/>
    <mergeCell ref="J120:K120"/>
    <mergeCell ref="J121:K121"/>
    <mergeCell ref="D122:E122"/>
    <mergeCell ref="J122:K122"/>
    <mergeCell ref="J114:K114"/>
    <mergeCell ref="J115:K115"/>
    <mergeCell ref="J116:K116"/>
    <mergeCell ref="A96:A109"/>
    <mergeCell ref="B96:B109"/>
    <mergeCell ref="C96:C109"/>
    <mergeCell ref="J96:K96"/>
    <mergeCell ref="J97:K97"/>
    <mergeCell ref="J98:K98"/>
    <mergeCell ref="J99:K99"/>
    <mergeCell ref="J101:K101"/>
    <mergeCell ref="J102:K102"/>
    <mergeCell ref="J103:K103"/>
    <mergeCell ref="J107:K107"/>
    <mergeCell ref="J108:K108"/>
    <mergeCell ref="D109:E109"/>
    <mergeCell ref="J109:K109"/>
    <mergeCell ref="J100:K100"/>
    <mergeCell ref="J104:K104"/>
    <mergeCell ref="J105:K105"/>
    <mergeCell ref="J106:K106"/>
    <mergeCell ref="A85:A95"/>
    <mergeCell ref="B85:B95"/>
    <mergeCell ref="C85:C95"/>
    <mergeCell ref="J85:K85"/>
    <mergeCell ref="J86:K86"/>
    <mergeCell ref="J87:K87"/>
    <mergeCell ref="J88:K88"/>
    <mergeCell ref="J89:K89"/>
    <mergeCell ref="J92:K92"/>
    <mergeCell ref="J93:K93"/>
    <mergeCell ref="J94:K94"/>
    <mergeCell ref="D95:E95"/>
    <mergeCell ref="J95:K95"/>
    <mergeCell ref="J90:K90"/>
    <mergeCell ref="J91:K91"/>
    <mergeCell ref="A74:A84"/>
    <mergeCell ref="B74:B84"/>
    <mergeCell ref="C74:C84"/>
    <mergeCell ref="J74:K74"/>
    <mergeCell ref="J75:K75"/>
    <mergeCell ref="J76:K76"/>
    <mergeCell ref="J78:K78"/>
    <mergeCell ref="J79:K79"/>
    <mergeCell ref="J80:K80"/>
    <mergeCell ref="J81:K81"/>
    <mergeCell ref="J82:K82"/>
    <mergeCell ref="J83:K83"/>
    <mergeCell ref="D84:E84"/>
    <mergeCell ref="J84:K84"/>
    <mergeCell ref="A63:A73"/>
    <mergeCell ref="B63:B73"/>
    <mergeCell ref="C63:C73"/>
    <mergeCell ref="J63:K63"/>
    <mergeCell ref="J64:K64"/>
    <mergeCell ref="J65:K65"/>
    <mergeCell ref="J67:K67"/>
    <mergeCell ref="J68:K68"/>
    <mergeCell ref="J69:K69"/>
    <mergeCell ref="J70:K70"/>
    <mergeCell ref="J71:K71"/>
    <mergeCell ref="J72:K72"/>
    <mergeCell ref="D73:E73"/>
    <mergeCell ref="J73:K73"/>
    <mergeCell ref="A52:A62"/>
    <mergeCell ref="B52:B62"/>
    <mergeCell ref="C52:C62"/>
    <mergeCell ref="J52:K52"/>
    <mergeCell ref="J53:K53"/>
    <mergeCell ref="J54:K54"/>
    <mergeCell ref="J55:K55"/>
    <mergeCell ref="J56:K56"/>
    <mergeCell ref="J58:K58"/>
    <mergeCell ref="J59:K59"/>
    <mergeCell ref="J60:K60"/>
    <mergeCell ref="J61:K61"/>
    <mergeCell ref="D62:E62"/>
    <mergeCell ref="J62:K62"/>
    <mergeCell ref="A41:A51"/>
    <mergeCell ref="B41:B51"/>
    <mergeCell ref="C41:C51"/>
    <mergeCell ref="J41:K41"/>
    <mergeCell ref="J42:K42"/>
    <mergeCell ref="J43:K43"/>
    <mergeCell ref="J44:K44"/>
    <mergeCell ref="J45:K45"/>
    <mergeCell ref="J48:K48"/>
    <mergeCell ref="J49:K49"/>
    <mergeCell ref="J50:K50"/>
    <mergeCell ref="D51:E51"/>
    <mergeCell ref="J51:K51"/>
    <mergeCell ref="D29:E29"/>
    <mergeCell ref="J29:K29"/>
    <mergeCell ref="J26:K26"/>
    <mergeCell ref="A30:A40"/>
    <mergeCell ref="B30:B40"/>
    <mergeCell ref="C30:C40"/>
    <mergeCell ref="D40:E40"/>
    <mergeCell ref="J40:K40"/>
    <mergeCell ref="J30:K30"/>
    <mergeCell ref="J31:K31"/>
    <mergeCell ref="J32:K32"/>
    <mergeCell ref="J39:K39"/>
    <mergeCell ref="J38:K38"/>
    <mergeCell ref="A7:A18"/>
    <mergeCell ref="B7:B18"/>
    <mergeCell ref="C7:C18"/>
    <mergeCell ref="J7:K7"/>
    <mergeCell ref="J10:K10"/>
    <mergeCell ref="J11:K11"/>
    <mergeCell ref="J12:K12"/>
    <mergeCell ref="J13:K13"/>
    <mergeCell ref="C19:C29"/>
    <mergeCell ref="J19:K19"/>
    <mergeCell ref="J20:K20"/>
    <mergeCell ref="J21:K21"/>
    <mergeCell ref="J23:K23"/>
    <mergeCell ref="J25:K25"/>
    <mergeCell ref="A19:A29"/>
    <mergeCell ref="B19:B29"/>
    <mergeCell ref="J14:K14"/>
    <mergeCell ref="J15:K15"/>
    <mergeCell ref="J16:K16"/>
    <mergeCell ref="J17:K17"/>
    <mergeCell ref="D18:E18"/>
    <mergeCell ref="J18:K18"/>
    <mergeCell ref="J8:K8"/>
    <mergeCell ref="J9:K9"/>
    <mergeCell ref="A1:K1"/>
    <mergeCell ref="A2:B4"/>
    <mergeCell ref="F2:G2"/>
    <mergeCell ref="H2:I2"/>
    <mergeCell ref="J2:K2"/>
    <mergeCell ref="J4:K4"/>
    <mergeCell ref="A5:A6"/>
    <mergeCell ref="B5:B6"/>
    <mergeCell ref="C5:C6"/>
    <mergeCell ref="D5:D6"/>
    <mergeCell ref="E5:E6"/>
    <mergeCell ref="F5:G5"/>
    <mergeCell ref="H5:I5"/>
    <mergeCell ref="J5:K6"/>
    <mergeCell ref="C2:E4"/>
    <mergeCell ref="J193:K193"/>
    <mergeCell ref="J194:K194"/>
    <mergeCell ref="J195:K195"/>
    <mergeCell ref="J22:K22"/>
    <mergeCell ref="J24:K24"/>
    <mergeCell ref="J33:K33"/>
    <mergeCell ref="J34:K34"/>
    <mergeCell ref="J46:K46"/>
    <mergeCell ref="J47:K47"/>
    <mergeCell ref="J57:K57"/>
    <mergeCell ref="J66:K66"/>
    <mergeCell ref="J77:K77"/>
    <mergeCell ref="J35:K35"/>
    <mergeCell ref="J36:K36"/>
    <mergeCell ref="J37:K37"/>
    <mergeCell ref="J28:K28"/>
    <mergeCell ref="J27:K27"/>
    <mergeCell ref="J183:K183"/>
    <mergeCell ref="J184:K184"/>
    <mergeCell ref="J185:K185"/>
    <mergeCell ref="J186:K186"/>
    <mergeCell ref="J166:K166"/>
    <mergeCell ref="J167:K167"/>
    <mergeCell ref="J168:K168"/>
  </mergeCells>
  <phoneticPr fontId="17" type="noConversion"/>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9"/>
  <sheetViews>
    <sheetView zoomScale="90" zoomScaleNormal="90" workbookViewId="0">
      <selection activeCell="C2" sqref="C2:C3"/>
    </sheetView>
  </sheetViews>
  <sheetFormatPr defaultColWidth="9" defaultRowHeight="16.5"/>
  <cols>
    <col min="1" max="1" width="11.625" style="3" customWidth="1"/>
    <col min="2" max="2" width="6.625" style="3" customWidth="1"/>
    <col min="3" max="3" width="30.125" style="6" customWidth="1"/>
    <col min="4" max="4" width="55.25" style="6" customWidth="1"/>
    <col min="5" max="5" width="46.375" style="6" customWidth="1"/>
    <col min="6" max="6" width="13" style="6" customWidth="1"/>
    <col min="7" max="7" width="99.5" style="6" customWidth="1"/>
    <col min="8" max="8" width="31.125" style="6" customWidth="1"/>
    <col min="9" max="12" width="25.125" style="6" customWidth="1"/>
    <col min="13" max="13" width="11.375" style="6" customWidth="1"/>
    <col min="14" max="14" width="12.875" style="6" customWidth="1"/>
    <col min="15" max="15" width="17.125" style="6" customWidth="1"/>
    <col min="16" max="16384" width="9" style="6"/>
  </cols>
  <sheetData>
    <row r="1" spans="1:15" ht="31.5">
      <c r="A1" s="161" t="s">
        <v>43</v>
      </c>
      <c r="B1" s="161"/>
      <c r="C1" s="161"/>
      <c r="D1" s="161"/>
      <c r="E1" s="161"/>
      <c r="F1" s="161"/>
      <c r="G1" s="161"/>
      <c r="H1" s="161"/>
      <c r="I1" s="161"/>
      <c r="J1" s="161"/>
      <c r="K1" s="161"/>
      <c r="L1" s="161"/>
      <c r="M1" s="161"/>
      <c r="N1" s="161"/>
      <c r="O1" s="161"/>
    </row>
    <row r="2" spans="1:15" ht="34.5" customHeight="1">
      <c r="A2" s="136" t="s">
        <v>44</v>
      </c>
      <c r="B2" s="162" t="s">
        <v>45</v>
      </c>
      <c r="C2" s="162" t="s">
        <v>46</v>
      </c>
      <c r="D2" s="162" t="s">
        <v>47</v>
      </c>
      <c r="E2" s="159" t="s">
        <v>48</v>
      </c>
      <c r="F2" s="159" t="s">
        <v>49</v>
      </c>
      <c r="G2" s="159" t="s">
        <v>50</v>
      </c>
      <c r="H2" s="159" t="s">
        <v>61</v>
      </c>
      <c r="I2" s="159" t="s">
        <v>62</v>
      </c>
      <c r="J2" s="159" t="s">
        <v>518</v>
      </c>
      <c r="K2" s="165" t="s">
        <v>519</v>
      </c>
      <c r="L2" s="166"/>
      <c r="M2" s="164" t="s">
        <v>51</v>
      </c>
      <c r="N2" s="164"/>
      <c r="O2" s="164"/>
    </row>
    <row r="3" spans="1:15" ht="36.75" customHeight="1">
      <c r="A3" s="136"/>
      <c r="B3" s="163"/>
      <c r="C3" s="163"/>
      <c r="D3" s="163"/>
      <c r="E3" s="163"/>
      <c r="F3" s="160"/>
      <c r="G3" s="163"/>
      <c r="H3" s="160"/>
      <c r="I3" s="160"/>
      <c r="J3" s="160"/>
      <c r="K3" s="4" t="s">
        <v>520</v>
      </c>
      <c r="L3" s="4" t="s">
        <v>521</v>
      </c>
      <c r="M3" s="28" t="s">
        <v>52</v>
      </c>
      <c r="N3" s="28" t="s">
        <v>53</v>
      </c>
      <c r="O3" s="28" t="s">
        <v>54</v>
      </c>
    </row>
    <row r="4" spans="1:15" s="35" customFormat="1" ht="165" customHeight="1">
      <c r="A4" s="29" t="s">
        <v>55</v>
      </c>
      <c r="B4" s="30">
        <v>1</v>
      </c>
      <c r="C4" s="42" t="s">
        <v>118</v>
      </c>
      <c r="D4" s="43" t="s">
        <v>516</v>
      </c>
      <c r="E4" s="43" t="s">
        <v>119</v>
      </c>
      <c r="F4" s="31" t="s">
        <v>56</v>
      </c>
      <c r="G4" s="44" t="s">
        <v>164</v>
      </c>
      <c r="H4" s="32"/>
      <c r="I4" s="32"/>
      <c r="J4" s="32"/>
      <c r="K4" s="32"/>
      <c r="L4" s="32"/>
      <c r="M4" s="33"/>
      <c r="N4" s="34"/>
      <c r="O4" s="34"/>
    </row>
    <row r="5" spans="1:15" s="37" customFormat="1" ht="165" customHeight="1">
      <c r="A5" s="29" t="s">
        <v>55</v>
      </c>
      <c r="B5" s="30">
        <v>2</v>
      </c>
      <c r="C5" s="42" t="s">
        <v>120</v>
      </c>
      <c r="D5" s="12" t="s">
        <v>121</v>
      </c>
      <c r="E5" s="12" t="s">
        <v>122</v>
      </c>
      <c r="F5" s="31" t="s">
        <v>56</v>
      </c>
      <c r="G5" s="44" t="s">
        <v>165</v>
      </c>
      <c r="H5" s="32"/>
      <c r="I5" s="32"/>
      <c r="J5" s="32"/>
      <c r="K5" s="32"/>
      <c r="L5" s="32"/>
      <c r="M5" s="36"/>
      <c r="N5" s="36"/>
      <c r="O5" s="36"/>
    </row>
    <row r="6" spans="1:15" s="37" customFormat="1" ht="165" customHeight="1">
      <c r="A6" s="29" t="s">
        <v>55</v>
      </c>
      <c r="B6" s="31">
        <v>3</v>
      </c>
      <c r="C6" s="42" t="s">
        <v>90</v>
      </c>
      <c r="D6" s="12" t="s">
        <v>123</v>
      </c>
      <c r="E6" s="12" t="s">
        <v>124</v>
      </c>
      <c r="F6" s="31" t="s">
        <v>56</v>
      </c>
      <c r="G6" s="44" t="s">
        <v>165</v>
      </c>
      <c r="H6" s="32"/>
      <c r="I6" s="32"/>
      <c r="J6" s="32"/>
      <c r="K6" s="32"/>
      <c r="L6" s="32"/>
      <c r="M6" s="38"/>
      <c r="N6" s="38"/>
      <c r="O6" s="38"/>
    </row>
    <row r="7" spans="1:15" s="37" customFormat="1" ht="165" customHeight="1">
      <c r="A7" s="29" t="s">
        <v>55</v>
      </c>
      <c r="B7" s="31">
        <v>4</v>
      </c>
      <c r="C7" s="42" t="s">
        <v>125</v>
      </c>
      <c r="D7" s="12" t="s">
        <v>126</v>
      </c>
      <c r="E7" s="12" t="s">
        <v>127</v>
      </c>
      <c r="F7" s="31" t="s">
        <v>56</v>
      </c>
      <c r="G7" s="44" t="s">
        <v>165</v>
      </c>
      <c r="H7" s="32"/>
      <c r="I7" s="32"/>
      <c r="J7" s="32"/>
      <c r="K7" s="32"/>
      <c r="L7" s="32"/>
      <c r="M7" s="38"/>
      <c r="N7" s="38"/>
      <c r="O7" s="38"/>
    </row>
    <row r="8" spans="1:15" s="37" customFormat="1" ht="165" customHeight="1">
      <c r="A8" s="29" t="s">
        <v>55</v>
      </c>
      <c r="B8" s="31">
        <v>5</v>
      </c>
      <c r="C8" s="42" t="s">
        <v>128</v>
      </c>
      <c r="D8" s="12" t="s">
        <v>129</v>
      </c>
      <c r="E8" s="12" t="s">
        <v>130</v>
      </c>
      <c r="F8" s="31" t="s">
        <v>56</v>
      </c>
      <c r="G8" s="44" t="s">
        <v>165</v>
      </c>
      <c r="H8" s="32"/>
      <c r="I8" s="32"/>
      <c r="J8" s="32"/>
      <c r="K8" s="32"/>
      <c r="L8" s="32"/>
      <c r="M8" s="38"/>
      <c r="N8" s="38"/>
      <c r="O8" s="38"/>
    </row>
    <row r="9" spans="1:15" s="37" customFormat="1" ht="165" customHeight="1">
      <c r="A9" s="29" t="s">
        <v>55</v>
      </c>
      <c r="B9" s="31">
        <v>6</v>
      </c>
      <c r="C9" s="42" t="s">
        <v>131</v>
      </c>
      <c r="D9" s="12" t="s">
        <v>132</v>
      </c>
      <c r="E9" s="12" t="s">
        <v>133</v>
      </c>
      <c r="F9" s="31" t="s">
        <v>56</v>
      </c>
      <c r="G9" s="44" t="s">
        <v>165</v>
      </c>
      <c r="H9" s="32"/>
      <c r="I9" s="32"/>
      <c r="J9" s="32"/>
      <c r="K9" s="32"/>
      <c r="L9" s="32"/>
      <c r="M9" s="38"/>
      <c r="N9" s="38"/>
      <c r="O9" s="38"/>
    </row>
    <row r="10" spans="1:15" s="37" customFormat="1" ht="165" customHeight="1">
      <c r="A10" s="29" t="s">
        <v>55</v>
      </c>
      <c r="B10" s="31">
        <v>7</v>
      </c>
      <c r="C10" s="42" t="s">
        <v>134</v>
      </c>
      <c r="D10" s="12" t="s">
        <v>135</v>
      </c>
      <c r="E10" s="12" t="s">
        <v>136</v>
      </c>
      <c r="F10" s="31" t="s">
        <v>56</v>
      </c>
      <c r="G10" s="44" t="s">
        <v>165</v>
      </c>
      <c r="H10" s="32"/>
      <c r="I10" s="32"/>
      <c r="J10" s="32"/>
      <c r="K10" s="32"/>
      <c r="L10" s="32"/>
      <c r="M10" s="38"/>
      <c r="N10" s="38"/>
      <c r="O10" s="38"/>
    </row>
    <row r="11" spans="1:15" s="37" customFormat="1" ht="165" customHeight="1">
      <c r="A11" s="29" t="s">
        <v>55</v>
      </c>
      <c r="B11" s="31">
        <v>8</v>
      </c>
      <c r="C11" s="42" t="s">
        <v>137</v>
      </c>
      <c r="D11" s="12" t="s">
        <v>138</v>
      </c>
      <c r="E11" s="12" t="s">
        <v>139</v>
      </c>
      <c r="F11" s="31" t="s">
        <v>56</v>
      </c>
      <c r="G11" s="44" t="s">
        <v>165</v>
      </c>
      <c r="H11" s="32"/>
      <c r="I11" s="32"/>
      <c r="J11" s="32"/>
      <c r="K11" s="32"/>
      <c r="L11" s="32"/>
      <c r="M11" s="33"/>
      <c r="N11" s="34"/>
      <c r="O11" s="34"/>
    </row>
    <row r="12" spans="1:15" s="37" customFormat="1" ht="165" customHeight="1">
      <c r="A12" s="29" t="s">
        <v>55</v>
      </c>
      <c r="B12" s="31">
        <v>9</v>
      </c>
      <c r="C12" s="42" t="s">
        <v>140</v>
      </c>
      <c r="D12" s="12" t="s">
        <v>141</v>
      </c>
      <c r="E12" s="12" t="s">
        <v>142</v>
      </c>
      <c r="F12" s="31" t="s">
        <v>56</v>
      </c>
      <c r="G12" s="44" t="s">
        <v>166</v>
      </c>
      <c r="H12" s="32"/>
      <c r="I12" s="32"/>
      <c r="J12" s="32"/>
      <c r="K12" s="32"/>
      <c r="L12" s="32"/>
      <c r="M12" s="36"/>
      <c r="N12" s="36"/>
      <c r="O12" s="36"/>
    </row>
    <row r="13" spans="1:15" s="37" customFormat="1" ht="165" customHeight="1">
      <c r="A13" s="29" t="s">
        <v>55</v>
      </c>
      <c r="B13" s="31">
        <v>10</v>
      </c>
      <c r="C13" s="42" t="s">
        <v>143</v>
      </c>
      <c r="D13" s="12" t="s">
        <v>144</v>
      </c>
      <c r="E13" s="12" t="s">
        <v>145</v>
      </c>
      <c r="F13" s="31" t="s">
        <v>56</v>
      </c>
      <c r="G13" s="44" t="s">
        <v>166</v>
      </c>
      <c r="H13" s="32"/>
      <c r="I13" s="32"/>
      <c r="J13" s="32"/>
      <c r="K13" s="32"/>
      <c r="L13" s="32"/>
      <c r="M13" s="38"/>
      <c r="N13" s="38"/>
      <c r="O13" s="38"/>
    </row>
    <row r="14" spans="1:15" s="37" customFormat="1" ht="165" customHeight="1">
      <c r="A14" s="29" t="s">
        <v>55</v>
      </c>
      <c r="B14" s="31">
        <v>11</v>
      </c>
      <c r="C14" s="42" t="s">
        <v>146</v>
      </c>
      <c r="D14" s="12" t="s">
        <v>147</v>
      </c>
      <c r="E14" s="12" t="s">
        <v>148</v>
      </c>
      <c r="F14" s="31" t="s">
        <v>56</v>
      </c>
      <c r="G14" s="44" t="s">
        <v>166</v>
      </c>
      <c r="H14" s="32"/>
      <c r="I14" s="32"/>
      <c r="J14" s="32"/>
      <c r="K14" s="32"/>
      <c r="L14" s="32"/>
      <c r="M14" s="38"/>
      <c r="N14" s="38"/>
      <c r="O14" s="38"/>
    </row>
    <row r="15" spans="1:15" ht="165" customHeight="1">
      <c r="A15" s="29" t="s">
        <v>55</v>
      </c>
      <c r="B15" s="31">
        <v>12</v>
      </c>
      <c r="C15" s="42" t="s">
        <v>149</v>
      </c>
      <c r="D15" s="12" t="s">
        <v>150</v>
      </c>
      <c r="E15" s="12" t="s">
        <v>151</v>
      </c>
      <c r="F15" s="31" t="s">
        <v>56</v>
      </c>
      <c r="G15" s="44" t="s">
        <v>166</v>
      </c>
      <c r="H15" s="32"/>
      <c r="I15" s="32"/>
      <c r="J15" s="32"/>
      <c r="K15" s="32"/>
      <c r="L15" s="32"/>
      <c r="M15" s="38"/>
      <c r="N15" s="38"/>
      <c r="O15" s="38"/>
    </row>
    <row r="16" spans="1:15" ht="165" customHeight="1">
      <c r="A16" s="29" t="s">
        <v>55</v>
      </c>
      <c r="B16" s="31">
        <v>13</v>
      </c>
      <c r="C16" s="42" t="s">
        <v>152</v>
      </c>
      <c r="D16" s="12" t="s">
        <v>153</v>
      </c>
      <c r="E16" s="12" t="s">
        <v>154</v>
      </c>
      <c r="F16" s="31" t="s">
        <v>56</v>
      </c>
      <c r="G16" s="44" t="s">
        <v>166</v>
      </c>
      <c r="H16" s="32"/>
      <c r="I16" s="32"/>
      <c r="J16" s="32"/>
      <c r="K16" s="32"/>
      <c r="L16" s="32"/>
      <c r="M16" s="38"/>
      <c r="N16" s="38"/>
      <c r="O16" s="38"/>
    </row>
    <row r="17" spans="1:15" ht="165" customHeight="1">
      <c r="A17" s="29" t="s">
        <v>55</v>
      </c>
      <c r="B17" s="31">
        <v>14</v>
      </c>
      <c r="C17" s="42" t="s">
        <v>155</v>
      </c>
      <c r="D17" s="12" t="s">
        <v>156</v>
      </c>
      <c r="E17" s="12" t="s">
        <v>157</v>
      </c>
      <c r="F17" s="31" t="s">
        <v>56</v>
      </c>
      <c r="G17" s="44" t="s">
        <v>166</v>
      </c>
      <c r="H17" s="32"/>
      <c r="I17" s="32"/>
      <c r="J17" s="32"/>
      <c r="K17" s="32"/>
      <c r="L17" s="32"/>
      <c r="M17" s="38"/>
      <c r="N17" s="38"/>
      <c r="O17" s="38"/>
    </row>
    <row r="18" spans="1:15" ht="165" customHeight="1">
      <c r="A18" s="29" t="s">
        <v>55</v>
      </c>
      <c r="B18" s="31">
        <v>15</v>
      </c>
      <c r="C18" s="42" t="s">
        <v>158</v>
      </c>
      <c r="D18" s="12" t="s">
        <v>159</v>
      </c>
      <c r="E18" s="12" t="s">
        <v>160</v>
      </c>
      <c r="F18" s="31" t="s">
        <v>56</v>
      </c>
      <c r="G18" s="44" t="s">
        <v>166</v>
      </c>
      <c r="H18" s="32"/>
      <c r="I18" s="32"/>
      <c r="J18" s="32"/>
      <c r="K18" s="32"/>
      <c r="L18" s="32"/>
      <c r="M18" s="38"/>
      <c r="N18" s="38"/>
      <c r="O18" s="38"/>
    </row>
    <row r="19" spans="1:15" ht="165" customHeight="1">
      <c r="A19" s="29" t="s">
        <v>55</v>
      </c>
      <c r="B19" s="31">
        <v>16</v>
      </c>
      <c r="C19" s="42" t="s">
        <v>161</v>
      </c>
      <c r="D19" s="12" t="s">
        <v>162</v>
      </c>
      <c r="E19" s="12" t="s">
        <v>163</v>
      </c>
      <c r="F19" s="31" t="s">
        <v>56</v>
      </c>
      <c r="G19" s="44" t="s">
        <v>166</v>
      </c>
      <c r="H19" s="32"/>
      <c r="I19" s="32"/>
      <c r="J19" s="32"/>
      <c r="K19" s="32"/>
      <c r="L19" s="32"/>
      <c r="M19" s="38"/>
      <c r="N19" s="38"/>
      <c r="O19" s="38"/>
    </row>
  </sheetData>
  <mergeCells count="13">
    <mergeCell ref="H2:H3"/>
    <mergeCell ref="I2:I3"/>
    <mergeCell ref="A1:O1"/>
    <mergeCell ref="A2:A3"/>
    <mergeCell ref="B2:B3"/>
    <mergeCell ref="C2:C3"/>
    <mergeCell ref="D2:D3"/>
    <mergeCell ref="E2:E3"/>
    <mergeCell ref="F2:F3"/>
    <mergeCell ref="G2:G3"/>
    <mergeCell ref="M2:O2"/>
    <mergeCell ref="J2:J3"/>
    <mergeCell ref="K2:L2"/>
  </mergeCells>
  <phoneticPr fontId="2"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42"/>
  <sheetViews>
    <sheetView zoomScale="90" zoomScaleNormal="90" zoomScaleSheetLayoutView="80" workbookViewId="0">
      <selection activeCell="D27" sqref="D27"/>
    </sheetView>
  </sheetViews>
  <sheetFormatPr defaultRowHeight="16.5"/>
  <cols>
    <col min="1" max="1" width="20" style="6" customWidth="1"/>
    <col min="2" max="3" width="16.375" style="6" customWidth="1"/>
    <col min="4" max="4" width="69.625" style="6" customWidth="1"/>
    <col min="5" max="256" width="9" style="6"/>
    <col min="257" max="257" width="20" style="6" customWidth="1"/>
    <col min="258" max="259" width="16.375" style="6" customWidth="1"/>
    <col min="260" max="260" width="69.625" style="6" customWidth="1"/>
    <col min="261" max="512" width="9" style="6"/>
    <col min="513" max="513" width="20" style="6" customWidth="1"/>
    <col min="514" max="515" width="16.375" style="6" customWidth="1"/>
    <col min="516" max="516" width="69.625" style="6" customWidth="1"/>
    <col min="517" max="768" width="9" style="6"/>
    <col min="769" max="769" width="20" style="6" customWidth="1"/>
    <col min="770" max="771" width="16.375" style="6" customWidth="1"/>
    <col min="772" max="772" width="69.625" style="6" customWidth="1"/>
    <col min="773" max="1024" width="9" style="6"/>
    <col min="1025" max="1025" width="20" style="6" customWidth="1"/>
    <col min="1026" max="1027" width="16.375" style="6" customWidth="1"/>
    <col min="1028" max="1028" width="69.625" style="6" customWidth="1"/>
    <col min="1029" max="1280" width="9" style="6"/>
    <col min="1281" max="1281" width="20" style="6" customWidth="1"/>
    <col min="1282" max="1283" width="16.375" style="6" customWidth="1"/>
    <col min="1284" max="1284" width="69.625" style="6" customWidth="1"/>
    <col min="1285" max="1536" width="9" style="6"/>
    <col min="1537" max="1537" width="20" style="6" customWidth="1"/>
    <col min="1538" max="1539" width="16.375" style="6" customWidth="1"/>
    <col min="1540" max="1540" width="69.625" style="6" customWidth="1"/>
    <col min="1541" max="1792" width="9" style="6"/>
    <col min="1793" max="1793" width="20" style="6" customWidth="1"/>
    <col min="1794" max="1795" width="16.375" style="6" customWidth="1"/>
    <col min="1796" max="1796" width="69.625" style="6" customWidth="1"/>
    <col min="1797" max="2048" width="9" style="6"/>
    <col min="2049" max="2049" width="20" style="6" customWidth="1"/>
    <col min="2050" max="2051" width="16.375" style="6" customWidth="1"/>
    <col min="2052" max="2052" width="69.625" style="6" customWidth="1"/>
    <col min="2053" max="2304" width="9" style="6"/>
    <col min="2305" max="2305" width="20" style="6" customWidth="1"/>
    <col min="2306" max="2307" width="16.375" style="6" customWidth="1"/>
    <col min="2308" max="2308" width="69.625" style="6" customWidth="1"/>
    <col min="2309" max="2560" width="9" style="6"/>
    <col min="2561" max="2561" width="20" style="6" customWidth="1"/>
    <col min="2562" max="2563" width="16.375" style="6" customWidth="1"/>
    <col min="2564" max="2564" width="69.625" style="6" customWidth="1"/>
    <col min="2565" max="2816" width="9" style="6"/>
    <col min="2817" max="2817" width="20" style="6" customWidth="1"/>
    <col min="2818" max="2819" width="16.375" style="6" customWidth="1"/>
    <col min="2820" max="2820" width="69.625" style="6" customWidth="1"/>
    <col min="2821" max="3072" width="9" style="6"/>
    <col min="3073" max="3073" width="20" style="6" customWidth="1"/>
    <col min="3074" max="3075" width="16.375" style="6" customWidth="1"/>
    <col min="3076" max="3076" width="69.625" style="6" customWidth="1"/>
    <col min="3077" max="3328" width="9" style="6"/>
    <col min="3329" max="3329" width="20" style="6" customWidth="1"/>
    <col min="3330" max="3331" width="16.375" style="6" customWidth="1"/>
    <col min="3332" max="3332" width="69.625" style="6" customWidth="1"/>
    <col min="3333" max="3584" width="9" style="6"/>
    <col min="3585" max="3585" width="20" style="6" customWidth="1"/>
    <col min="3586" max="3587" width="16.375" style="6" customWidth="1"/>
    <col min="3588" max="3588" width="69.625" style="6" customWidth="1"/>
    <col min="3589" max="3840" width="9" style="6"/>
    <col min="3841" max="3841" width="20" style="6" customWidth="1"/>
    <col min="3842" max="3843" width="16.375" style="6" customWidth="1"/>
    <col min="3844" max="3844" width="69.625" style="6" customWidth="1"/>
    <col min="3845" max="4096" width="9" style="6"/>
    <col min="4097" max="4097" width="20" style="6" customWidth="1"/>
    <col min="4098" max="4099" width="16.375" style="6" customWidth="1"/>
    <col min="4100" max="4100" width="69.625" style="6" customWidth="1"/>
    <col min="4101" max="4352" width="9" style="6"/>
    <col min="4353" max="4353" width="20" style="6" customWidth="1"/>
    <col min="4354" max="4355" width="16.375" style="6" customWidth="1"/>
    <col min="4356" max="4356" width="69.625" style="6" customWidth="1"/>
    <col min="4357" max="4608" width="9" style="6"/>
    <col min="4609" max="4609" width="20" style="6" customWidth="1"/>
    <col min="4610" max="4611" width="16.375" style="6" customWidth="1"/>
    <col min="4612" max="4612" width="69.625" style="6" customWidth="1"/>
    <col min="4613" max="4864" width="9" style="6"/>
    <col min="4865" max="4865" width="20" style="6" customWidth="1"/>
    <col min="4866" max="4867" width="16.375" style="6" customWidth="1"/>
    <col min="4868" max="4868" width="69.625" style="6" customWidth="1"/>
    <col min="4869" max="5120" width="9" style="6"/>
    <col min="5121" max="5121" width="20" style="6" customWidth="1"/>
    <col min="5122" max="5123" width="16.375" style="6" customWidth="1"/>
    <col min="5124" max="5124" width="69.625" style="6" customWidth="1"/>
    <col min="5125" max="5376" width="9" style="6"/>
    <col min="5377" max="5377" width="20" style="6" customWidth="1"/>
    <col min="5378" max="5379" width="16.375" style="6" customWidth="1"/>
    <col min="5380" max="5380" width="69.625" style="6" customWidth="1"/>
    <col min="5381" max="5632" width="9" style="6"/>
    <col min="5633" max="5633" width="20" style="6" customWidth="1"/>
    <col min="5634" max="5635" width="16.375" style="6" customWidth="1"/>
    <col min="5636" max="5636" width="69.625" style="6" customWidth="1"/>
    <col min="5637" max="5888" width="9" style="6"/>
    <col min="5889" max="5889" width="20" style="6" customWidth="1"/>
    <col min="5890" max="5891" width="16.375" style="6" customWidth="1"/>
    <col min="5892" max="5892" width="69.625" style="6" customWidth="1"/>
    <col min="5893" max="6144" width="9" style="6"/>
    <col min="6145" max="6145" width="20" style="6" customWidth="1"/>
    <col min="6146" max="6147" width="16.375" style="6" customWidth="1"/>
    <col min="6148" max="6148" width="69.625" style="6" customWidth="1"/>
    <col min="6149" max="6400" width="9" style="6"/>
    <col min="6401" max="6401" width="20" style="6" customWidth="1"/>
    <col min="6402" max="6403" width="16.375" style="6" customWidth="1"/>
    <col min="6404" max="6404" width="69.625" style="6" customWidth="1"/>
    <col min="6405" max="6656" width="9" style="6"/>
    <col min="6657" max="6657" width="20" style="6" customWidth="1"/>
    <col min="6658" max="6659" width="16.375" style="6" customWidth="1"/>
    <col min="6660" max="6660" width="69.625" style="6" customWidth="1"/>
    <col min="6661" max="6912" width="9" style="6"/>
    <col min="6913" max="6913" width="20" style="6" customWidth="1"/>
    <col min="6914" max="6915" width="16.375" style="6" customWidth="1"/>
    <col min="6916" max="6916" width="69.625" style="6" customWidth="1"/>
    <col min="6917" max="7168" width="9" style="6"/>
    <col min="7169" max="7169" width="20" style="6" customWidth="1"/>
    <col min="7170" max="7171" width="16.375" style="6" customWidth="1"/>
    <col min="7172" max="7172" width="69.625" style="6" customWidth="1"/>
    <col min="7173" max="7424" width="9" style="6"/>
    <col min="7425" max="7425" width="20" style="6" customWidth="1"/>
    <col min="7426" max="7427" width="16.375" style="6" customWidth="1"/>
    <col min="7428" max="7428" width="69.625" style="6" customWidth="1"/>
    <col min="7429" max="7680" width="9" style="6"/>
    <col min="7681" max="7681" width="20" style="6" customWidth="1"/>
    <col min="7682" max="7683" width="16.375" style="6" customWidth="1"/>
    <col min="7684" max="7684" width="69.625" style="6" customWidth="1"/>
    <col min="7685" max="7936" width="9" style="6"/>
    <col min="7937" max="7937" width="20" style="6" customWidth="1"/>
    <col min="7938" max="7939" width="16.375" style="6" customWidth="1"/>
    <col min="7940" max="7940" width="69.625" style="6" customWidth="1"/>
    <col min="7941" max="8192" width="9" style="6"/>
    <col min="8193" max="8193" width="20" style="6" customWidth="1"/>
    <col min="8194" max="8195" width="16.375" style="6" customWidth="1"/>
    <col min="8196" max="8196" width="69.625" style="6" customWidth="1"/>
    <col min="8197" max="8448" width="9" style="6"/>
    <col min="8449" max="8449" width="20" style="6" customWidth="1"/>
    <col min="8450" max="8451" width="16.375" style="6" customWidth="1"/>
    <col min="8452" max="8452" width="69.625" style="6" customWidth="1"/>
    <col min="8453" max="8704" width="9" style="6"/>
    <col min="8705" max="8705" width="20" style="6" customWidth="1"/>
    <col min="8706" max="8707" width="16.375" style="6" customWidth="1"/>
    <col min="8708" max="8708" width="69.625" style="6" customWidth="1"/>
    <col min="8709" max="8960" width="9" style="6"/>
    <col min="8961" max="8961" width="20" style="6" customWidth="1"/>
    <col min="8962" max="8963" width="16.375" style="6" customWidth="1"/>
    <col min="8964" max="8964" width="69.625" style="6" customWidth="1"/>
    <col min="8965" max="9216" width="9" style="6"/>
    <col min="9217" max="9217" width="20" style="6" customWidth="1"/>
    <col min="9218" max="9219" width="16.375" style="6" customWidth="1"/>
    <col min="9220" max="9220" width="69.625" style="6" customWidth="1"/>
    <col min="9221" max="9472" width="9" style="6"/>
    <col min="9473" max="9473" width="20" style="6" customWidth="1"/>
    <col min="9474" max="9475" width="16.375" style="6" customWidth="1"/>
    <col min="9476" max="9476" width="69.625" style="6" customWidth="1"/>
    <col min="9477" max="9728" width="9" style="6"/>
    <col min="9729" max="9729" width="20" style="6" customWidth="1"/>
    <col min="9730" max="9731" width="16.375" style="6" customWidth="1"/>
    <col min="9732" max="9732" width="69.625" style="6" customWidth="1"/>
    <col min="9733" max="9984" width="9" style="6"/>
    <col min="9985" max="9985" width="20" style="6" customWidth="1"/>
    <col min="9986" max="9987" width="16.375" style="6" customWidth="1"/>
    <col min="9988" max="9988" width="69.625" style="6" customWidth="1"/>
    <col min="9989" max="10240" width="9" style="6"/>
    <col min="10241" max="10241" width="20" style="6" customWidth="1"/>
    <col min="10242" max="10243" width="16.375" style="6" customWidth="1"/>
    <col min="10244" max="10244" width="69.625" style="6" customWidth="1"/>
    <col min="10245" max="10496" width="9" style="6"/>
    <col min="10497" max="10497" width="20" style="6" customWidth="1"/>
    <col min="10498" max="10499" width="16.375" style="6" customWidth="1"/>
    <col min="10500" max="10500" width="69.625" style="6" customWidth="1"/>
    <col min="10501" max="10752" width="9" style="6"/>
    <col min="10753" max="10753" width="20" style="6" customWidth="1"/>
    <col min="10754" max="10755" width="16.375" style="6" customWidth="1"/>
    <col min="10756" max="10756" width="69.625" style="6" customWidth="1"/>
    <col min="10757" max="11008" width="9" style="6"/>
    <col min="11009" max="11009" width="20" style="6" customWidth="1"/>
    <col min="11010" max="11011" width="16.375" style="6" customWidth="1"/>
    <col min="11012" max="11012" width="69.625" style="6" customWidth="1"/>
    <col min="11013" max="11264" width="9" style="6"/>
    <col min="11265" max="11265" width="20" style="6" customWidth="1"/>
    <col min="11266" max="11267" width="16.375" style="6" customWidth="1"/>
    <col min="11268" max="11268" width="69.625" style="6" customWidth="1"/>
    <col min="11269" max="11520" width="9" style="6"/>
    <col min="11521" max="11521" width="20" style="6" customWidth="1"/>
    <col min="11522" max="11523" width="16.375" style="6" customWidth="1"/>
    <col min="11524" max="11524" width="69.625" style="6" customWidth="1"/>
    <col min="11525" max="11776" width="9" style="6"/>
    <col min="11777" max="11777" width="20" style="6" customWidth="1"/>
    <col min="11778" max="11779" width="16.375" style="6" customWidth="1"/>
    <col min="11780" max="11780" width="69.625" style="6" customWidth="1"/>
    <col min="11781" max="12032" width="9" style="6"/>
    <col min="12033" max="12033" width="20" style="6" customWidth="1"/>
    <col min="12034" max="12035" width="16.375" style="6" customWidth="1"/>
    <col min="12036" max="12036" width="69.625" style="6" customWidth="1"/>
    <col min="12037" max="12288" width="9" style="6"/>
    <col min="12289" max="12289" width="20" style="6" customWidth="1"/>
    <col min="12290" max="12291" width="16.375" style="6" customWidth="1"/>
    <col min="12292" max="12292" width="69.625" style="6" customWidth="1"/>
    <col min="12293" max="12544" width="9" style="6"/>
    <col min="12545" max="12545" width="20" style="6" customWidth="1"/>
    <col min="12546" max="12547" width="16.375" style="6" customWidth="1"/>
    <col min="12548" max="12548" width="69.625" style="6" customWidth="1"/>
    <col min="12549" max="12800" width="9" style="6"/>
    <col min="12801" max="12801" width="20" style="6" customWidth="1"/>
    <col min="12802" max="12803" width="16.375" style="6" customWidth="1"/>
    <col min="12804" max="12804" width="69.625" style="6" customWidth="1"/>
    <col min="12805" max="13056" width="9" style="6"/>
    <col min="13057" max="13057" width="20" style="6" customWidth="1"/>
    <col min="13058" max="13059" width="16.375" style="6" customWidth="1"/>
    <col min="13060" max="13060" width="69.625" style="6" customWidth="1"/>
    <col min="13061" max="13312" width="9" style="6"/>
    <col min="13313" max="13313" width="20" style="6" customWidth="1"/>
    <col min="13314" max="13315" width="16.375" style="6" customWidth="1"/>
    <col min="13316" max="13316" width="69.625" style="6" customWidth="1"/>
    <col min="13317" max="13568" width="9" style="6"/>
    <col min="13569" max="13569" width="20" style="6" customWidth="1"/>
    <col min="13570" max="13571" width="16.375" style="6" customWidth="1"/>
    <col min="13572" max="13572" width="69.625" style="6" customWidth="1"/>
    <col min="13573" max="13824" width="9" style="6"/>
    <col min="13825" max="13825" width="20" style="6" customWidth="1"/>
    <col min="13826" max="13827" width="16.375" style="6" customWidth="1"/>
    <col min="13828" max="13828" width="69.625" style="6" customWidth="1"/>
    <col min="13829" max="14080" width="9" style="6"/>
    <col min="14081" max="14081" width="20" style="6" customWidth="1"/>
    <col min="14082" max="14083" width="16.375" style="6" customWidth="1"/>
    <col min="14084" max="14084" width="69.625" style="6" customWidth="1"/>
    <col min="14085" max="14336" width="9" style="6"/>
    <col min="14337" max="14337" width="20" style="6" customWidth="1"/>
    <col min="14338" max="14339" width="16.375" style="6" customWidth="1"/>
    <col min="14340" max="14340" width="69.625" style="6" customWidth="1"/>
    <col min="14341" max="14592" width="9" style="6"/>
    <col min="14593" max="14593" width="20" style="6" customWidth="1"/>
    <col min="14594" max="14595" width="16.375" style="6" customWidth="1"/>
    <col min="14596" max="14596" width="69.625" style="6" customWidth="1"/>
    <col min="14597" max="14848" width="9" style="6"/>
    <col min="14849" max="14849" width="20" style="6" customWidth="1"/>
    <col min="14850" max="14851" width="16.375" style="6" customWidth="1"/>
    <col min="14852" max="14852" width="69.625" style="6" customWidth="1"/>
    <col min="14853" max="15104" width="9" style="6"/>
    <col min="15105" max="15105" width="20" style="6" customWidth="1"/>
    <col min="15106" max="15107" width="16.375" style="6" customWidth="1"/>
    <col min="15108" max="15108" width="69.625" style="6" customWidth="1"/>
    <col min="15109" max="15360" width="9" style="6"/>
    <col min="15361" max="15361" width="20" style="6" customWidth="1"/>
    <col min="15362" max="15363" width="16.375" style="6" customWidth="1"/>
    <col min="15364" max="15364" width="69.625" style="6" customWidth="1"/>
    <col min="15365" max="15616" width="9" style="6"/>
    <col min="15617" max="15617" width="20" style="6" customWidth="1"/>
    <col min="15618" max="15619" width="16.375" style="6" customWidth="1"/>
    <col min="15620" max="15620" width="69.625" style="6" customWidth="1"/>
    <col min="15621" max="15872" width="9" style="6"/>
    <col min="15873" max="15873" width="20" style="6" customWidth="1"/>
    <col min="15874" max="15875" width="16.375" style="6" customWidth="1"/>
    <col min="15876" max="15876" width="69.625" style="6" customWidth="1"/>
    <col min="15877" max="16128" width="9" style="6"/>
    <col min="16129" max="16129" width="20" style="6" customWidth="1"/>
    <col min="16130" max="16131" width="16.375" style="6" customWidth="1"/>
    <col min="16132" max="16132" width="69.625" style="6" customWidth="1"/>
    <col min="16133" max="16384" width="9" style="6"/>
  </cols>
  <sheetData>
    <row r="1" spans="1:4" ht="32.25" thickBot="1">
      <c r="A1" s="172" t="s">
        <v>685</v>
      </c>
      <c r="B1" s="172"/>
      <c r="C1" s="172"/>
      <c r="D1" s="172"/>
    </row>
    <row r="2" spans="1:4" ht="32.25" customHeight="1">
      <c r="A2" s="173" t="s">
        <v>684</v>
      </c>
      <c r="B2" s="174"/>
      <c r="C2" s="174"/>
      <c r="D2" s="91" t="s">
        <v>57</v>
      </c>
    </row>
    <row r="3" spans="1:4" ht="69" customHeight="1">
      <c r="A3" s="170" t="s">
        <v>683</v>
      </c>
      <c r="B3" s="171" t="s">
        <v>675</v>
      </c>
      <c r="C3" s="90" t="s">
        <v>643</v>
      </c>
      <c r="D3" s="89" t="s">
        <v>682</v>
      </c>
    </row>
    <row r="4" spans="1:4" ht="216.75" customHeight="1">
      <c r="A4" s="170"/>
      <c r="B4" s="171"/>
      <c r="C4" s="90" t="s">
        <v>59</v>
      </c>
      <c r="D4" s="89"/>
    </row>
    <row r="5" spans="1:4" ht="72.75" customHeight="1">
      <c r="A5" s="175" t="s">
        <v>681</v>
      </c>
      <c r="B5" s="177" t="s">
        <v>675</v>
      </c>
      <c r="C5" s="90" t="s">
        <v>58</v>
      </c>
      <c r="D5" s="89" t="s">
        <v>680</v>
      </c>
    </row>
    <row r="6" spans="1:4" ht="210.75" customHeight="1">
      <c r="A6" s="176"/>
      <c r="B6" s="178"/>
      <c r="C6" s="90" t="s">
        <v>59</v>
      </c>
      <c r="D6" s="89"/>
    </row>
    <row r="7" spans="1:4" ht="39.75" customHeight="1">
      <c r="A7" s="170" t="s">
        <v>679</v>
      </c>
      <c r="B7" s="171" t="s">
        <v>675</v>
      </c>
      <c r="C7" s="90" t="s">
        <v>58</v>
      </c>
      <c r="D7" s="89" t="s">
        <v>678</v>
      </c>
    </row>
    <row r="8" spans="1:4" ht="222" customHeight="1">
      <c r="A8" s="170"/>
      <c r="B8" s="171"/>
      <c r="C8" s="90" t="s">
        <v>59</v>
      </c>
      <c r="D8" s="84" t="s">
        <v>677</v>
      </c>
    </row>
    <row r="9" spans="1:4" ht="68.25" customHeight="1">
      <c r="A9" s="170" t="s">
        <v>676</v>
      </c>
      <c r="B9" s="179" t="s">
        <v>675</v>
      </c>
      <c r="C9" s="90" t="s">
        <v>58</v>
      </c>
      <c r="D9" s="86" t="s">
        <v>674</v>
      </c>
    </row>
    <row r="10" spans="1:4" ht="200.25" customHeight="1">
      <c r="A10" s="170"/>
      <c r="B10" s="179"/>
      <c r="C10" s="90" t="s">
        <v>59</v>
      </c>
      <c r="D10" s="89"/>
    </row>
    <row r="11" spans="1:4" ht="42" customHeight="1">
      <c r="A11" s="170"/>
      <c r="B11" s="179"/>
      <c r="C11" s="90" t="s">
        <v>60</v>
      </c>
      <c r="D11" s="89" t="s">
        <v>673</v>
      </c>
    </row>
    <row r="12" spans="1:4" ht="223.5" customHeight="1">
      <c r="A12" s="170"/>
      <c r="B12" s="180" t="s">
        <v>672</v>
      </c>
      <c r="C12" s="88" t="s">
        <v>59</v>
      </c>
      <c r="D12" s="89"/>
    </row>
    <row r="13" spans="1:4" ht="27" customHeight="1">
      <c r="A13" s="170"/>
      <c r="B13" s="180"/>
      <c r="C13" s="88" t="s">
        <v>60</v>
      </c>
      <c r="D13" s="84" t="s">
        <v>671</v>
      </c>
    </row>
    <row r="14" spans="1:4" ht="184.5" customHeight="1">
      <c r="A14" s="175" t="s">
        <v>670</v>
      </c>
      <c r="B14" s="186" t="s">
        <v>667</v>
      </c>
      <c r="C14" s="85" t="s">
        <v>59</v>
      </c>
      <c r="D14" s="84"/>
    </row>
    <row r="15" spans="1:4" ht="49.5" customHeight="1">
      <c r="A15" s="176"/>
      <c r="B15" s="187"/>
      <c r="C15" s="87" t="s">
        <v>60</v>
      </c>
      <c r="D15" s="86" t="s">
        <v>669</v>
      </c>
    </row>
    <row r="16" spans="1:4" ht="37.5" customHeight="1">
      <c r="A16" s="170" t="s">
        <v>668</v>
      </c>
      <c r="B16" s="183" t="s">
        <v>667</v>
      </c>
      <c r="C16" s="85" t="s">
        <v>59</v>
      </c>
      <c r="D16" s="84"/>
    </row>
    <row r="17" spans="1:4" ht="37.5" customHeight="1">
      <c r="A17" s="170"/>
      <c r="B17" s="183"/>
      <c r="C17" s="85" t="s">
        <v>60</v>
      </c>
      <c r="D17" s="84"/>
    </row>
    <row r="18" spans="1:4" ht="39" customHeight="1">
      <c r="A18" s="184" t="s">
        <v>666</v>
      </c>
      <c r="B18" s="167" t="s">
        <v>665</v>
      </c>
      <c r="C18" s="78" t="s">
        <v>643</v>
      </c>
      <c r="D18" s="83" t="s">
        <v>664</v>
      </c>
    </row>
    <row r="19" spans="1:4" ht="200.25" customHeight="1">
      <c r="A19" s="185"/>
      <c r="B19" s="168"/>
      <c r="C19" s="78" t="s">
        <v>59</v>
      </c>
      <c r="D19" s="77"/>
    </row>
    <row r="20" spans="1:4" ht="48" customHeight="1">
      <c r="A20" s="76"/>
      <c r="B20" s="169"/>
      <c r="C20" s="78" t="s">
        <v>60</v>
      </c>
      <c r="D20" s="74" t="s">
        <v>663</v>
      </c>
    </row>
    <row r="21" spans="1:4" ht="26.25" customHeight="1">
      <c r="A21" s="76"/>
      <c r="B21" s="167" t="s">
        <v>662</v>
      </c>
      <c r="C21" s="78" t="s">
        <v>58</v>
      </c>
      <c r="D21" s="80" t="s">
        <v>656</v>
      </c>
    </row>
    <row r="22" spans="1:4" ht="144" customHeight="1">
      <c r="A22" s="76"/>
      <c r="B22" s="168"/>
      <c r="C22" s="78" t="s">
        <v>59</v>
      </c>
      <c r="D22" s="80"/>
    </row>
    <row r="23" spans="1:4" ht="49.5">
      <c r="A23" s="76"/>
      <c r="B23" s="169"/>
      <c r="C23" s="78" t="s">
        <v>60</v>
      </c>
      <c r="D23" s="80" t="s">
        <v>661</v>
      </c>
    </row>
    <row r="24" spans="1:4" ht="66.75" customHeight="1">
      <c r="A24" s="76"/>
      <c r="B24" s="167" t="s">
        <v>660</v>
      </c>
      <c r="C24" s="78" t="s">
        <v>643</v>
      </c>
      <c r="D24" s="82" t="s">
        <v>659</v>
      </c>
    </row>
    <row r="25" spans="1:4" ht="203.25" customHeight="1">
      <c r="A25" s="76"/>
      <c r="B25" s="168"/>
      <c r="C25" s="78" t="s">
        <v>59</v>
      </c>
      <c r="D25" s="77"/>
    </row>
    <row r="26" spans="1:4" ht="50.25" customHeight="1">
      <c r="A26" s="76"/>
      <c r="B26" s="169"/>
      <c r="C26" s="78" t="s">
        <v>60</v>
      </c>
      <c r="D26" s="74" t="s">
        <v>658</v>
      </c>
    </row>
    <row r="27" spans="1:4">
      <c r="A27" s="76"/>
      <c r="B27" s="167" t="s">
        <v>657</v>
      </c>
      <c r="C27" s="78" t="s">
        <v>58</v>
      </c>
      <c r="D27" s="80" t="s">
        <v>656</v>
      </c>
    </row>
    <row r="28" spans="1:4" ht="141.75" customHeight="1">
      <c r="A28" s="76"/>
      <c r="B28" s="168"/>
      <c r="C28" s="78" t="s">
        <v>59</v>
      </c>
      <c r="D28" s="80"/>
    </row>
    <row r="29" spans="1:4" ht="49.5">
      <c r="A29" s="76"/>
      <c r="B29" s="169"/>
      <c r="C29" s="78" t="s">
        <v>60</v>
      </c>
      <c r="D29" s="80" t="s">
        <v>655</v>
      </c>
    </row>
    <row r="30" spans="1:4" ht="33" customHeight="1">
      <c r="A30" s="76"/>
      <c r="B30" s="167" t="s">
        <v>654</v>
      </c>
      <c r="C30" s="78" t="s">
        <v>653</v>
      </c>
      <c r="D30" s="81" t="s">
        <v>652</v>
      </c>
    </row>
    <row r="31" spans="1:4" ht="193.5" customHeight="1">
      <c r="A31" s="76"/>
      <c r="B31" s="168"/>
      <c r="C31" s="78" t="s">
        <v>59</v>
      </c>
      <c r="D31" s="80"/>
    </row>
    <row r="32" spans="1:4" ht="33">
      <c r="A32" s="76"/>
      <c r="B32" s="169"/>
      <c r="C32" s="78" t="s">
        <v>60</v>
      </c>
      <c r="D32" s="80" t="s">
        <v>651</v>
      </c>
    </row>
    <row r="33" spans="1:4" ht="24.75" customHeight="1">
      <c r="A33" s="76"/>
      <c r="B33" s="167" t="s">
        <v>650</v>
      </c>
      <c r="C33" s="78" t="s">
        <v>58</v>
      </c>
      <c r="D33" s="80" t="s">
        <v>649</v>
      </c>
    </row>
    <row r="34" spans="1:4" ht="150" customHeight="1">
      <c r="A34" s="76"/>
      <c r="B34" s="168"/>
      <c r="C34" s="78" t="s">
        <v>59</v>
      </c>
      <c r="D34" s="80"/>
    </row>
    <row r="35" spans="1:4" ht="33">
      <c r="A35" s="76"/>
      <c r="B35" s="169"/>
      <c r="C35" s="78" t="s">
        <v>60</v>
      </c>
      <c r="D35" s="80" t="s">
        <v>648</v>
      </c>
    </row>
    <row r="36" spans="1:4">
      <c r="A36" s="76"/>
      <c r="B36" s="167" t="s">
        <v>647</v>
      </c>
      <c r="C36" s="78" t="s">
        <v>58</v>
      </c>
      <c r="D36" s="80" t="s">
        <v>646</v>
      </c>
    </row>
    <row r="37" spans="1:4" ht="157.5" customHeight="1">
      <c r="A37" s="76"/>
      <c r="B37" s="168"/>
      <c r="C37" s="78" t="s">
        <v>59</v>
      </c>
      <c r="D37" s="80"/>
    </row>
    <row r="38" spans="1:4" ht="33">
      <c r="A38" s="76"/>
      <c r="B38" s="169"/>
      <c r="C38" s="78" t="s">
        <v>60</v>
      </c>
      <c r="D38" s="80" t="s">
        <v>645</v>
      </c>
    </row>
    <row r="39" spans="1:4" ht="42" customHeight="1">
      <c r="A39" s="76"/>
      <c r="B39" s="167" t="s">
        <v>644</v>
      </c>
      <c r="C39" s="78" t="s">
        <v>643</v>
      </c>
      <c r="D39" s="79" t="s">
        <v>642</v>
      </c>
    </row>
    <row r="40" spans="1:4" ht="194.25" customHeight="1">
      <c r="A40" s="76"/>
      <c r="B40" s="168"/>
      <c r="C40" s="78" t="s">
        <v>59</v>
      </c>
      <c r="D40" s="77"/>
    </row>
    <row r="41" spans="1:4" ht="24" customHeight="1">
      <c r="A41" s="76"/>
      <c r="B41" s="168"/>
      <c r="C41" s="75" t="s">
        <v>60</v>
      </c>
      <c r="D41" s="74" t="s">
        <v>641</v>
      </c>
    </row>
    <row r="42" spans="1:4" ht="135.75" thickBot="1">
      <c r="A42" s="73"/>
      <c r="B42" s="181" t="s">
        <v>640</v>
      </c>
      <c r="C42" s="182"/>
      <c r="D42" s="72" t="s">
        <v>639</v>
      </c>
    </row>
  </sheetData>
  <mergeCells count="25">
    <mergeCell ref="B39:B41"/>
    <mergeCell ref="A9:A13"/>
    <mergeCell ref="B9:B11"/>
    <mergeCell ref="B12:B13"/>
    <mergeCell ref="B42:C42"/>
    <mergeCell ref="A16:A17"/>
    <mergeCell ref="B16:B17"/>
    <mergeCell ref="A18:A19"/>
    <mergeCell ref="B18:B20"/>
    <mergeCell ref="B21:B23"/>
    <mergeCell ref="B24:B26"/>
    <mergeCell ref="A14:A15"/>
    <mergeCell ref="B14:B15"/>
    <mergeCell ref="B27:B29"/>
    <mergeCell ref="B30:B32"/>
    <mergeCell ref="B33:B35"/>
    <mergeCell ref="B36:B38"/>
    <mergeCell ref="A7:A8"/>
    <mergeCell ref="B7:B8"/>
    <mergeCell ref="A1:D1"/>
    <mergeCell ref="A2:C2"/>
    <mergeCell ref="A3:A4"/>
    <mergeCell ref="B3:B4"/>
    <mergeCell ref="A5:A6"/>
    <mergeCell ref="B5:B6"/>
  </mergeCells>
  <phoneticPr fontId="46" type="noConversion"/>
  <pageMargins left="0.7" right="0.7" top="0.75" bottom="0.75" header="0.3" footer="0.3"/>
  <pageSetup paperSize="9" scale="65" fitToHeight="0"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15"/>
  <sheetViews>
    <sheetView tabSelected="1" zoomScaleNormal="100" zoomScaleSheetLayoutView="78" workbookViewId="0">
      <selection activeCell="D6" sqref="D6"/>
    </sheetView>
  </sheetViews>
  <sheetFormatPr defaultColWidth="9" defaultRowHeight="16.5"/>
  <cols>
    <col min="1" max="1" width="6.5" style="6" customWidth="1"/>
    <col min="2" max="2" width="10" style="6" customWidth="1"/>
    <col min="3" max="3" width="8.5" style="59" customWidth="1"/>
    <col min="4" max="4" width="59.625" style="6" customWidth="1"/>
    <col min="5" max="8" width="19.125" style="6" customWidth="1"/>
    <col min="9" max="9" width="9.625" style="6" hidden="1" customWidth="1"/>
    <col min="10" max="10" width="8.625" style="6" customWidth="1"/>
    <col min="11" max="11" width="68.75" style="6" customWidth="1"/>
    <col min="12" max="13" width="9" style="6"/>
    <col min="14" max="14" width="18" style="6" customWidth="1"/>
    <col min="15" max="15" width="22.25" style="6" customWidth="1"/>
    <col min="16" max="16" width="21.625" style="6" customWidth="1"/>
    <col min="17" max="16384" width="9" style="6"/>
  </cols>
  <sheetData>
    <row r="1" spans="1:16" ht="31.5">
      <c r="A1" s="188" t="s">
        <v>21</v>
      </c>
      <c r="B1" s="188"/>
      <c r="C1" s="188"/>
      <c r="D1" s="188"/>
      <c r="E1" s="188"/>
      <c r="F1" s="188"/>
      <c r="G1" s="188"/>
      <c r="H1" s="188"/>
      <c r="I1" s="188"/>
      <c r="J1" s="188"/>
      <c r="K1" s="188"/>
      <c r="L1" s="188"/>
      <c r="M1" s="188"/>
      <c r="N1" s="188"/>
      <c r="O1" s="188"/>
      <c r="P1" s="188"/>
    </row>
    <row r="2" spans="1:16" ht="31.5">
      <c r="A2" s="131" t="s">
        <v>522</v>
      </c>
      <c r="B2" s="131"/>
      <c r="C2" s="131"/>
      <c r="D2" s="50" t="s">
        <v>748</v>
      </c>
      <c r="E2" s="51"/>
      <c r="F2" s="51"/>
      <c r="G2" s="51"/>
      <c r="H2" s="51"/>
      <c r="I2" s="51"/>
      <c r="J2" s="51"/>
      <c r="K2" s="51"/>
      <c r="L2" s="51"/>
      <c r="M2" s="51"/>
      <c r="N2" s="51"/>
      <c r="O2" s="51"/>
      <c r="P2" s="51"/>
    </row>
    <row r="3" spans="1:16" ht="31.5">
      <c r="A3" s="131" t="s">
        <v>523</v>
      </c>
      <c r="B3" s="131"/>
      <c r="C3" s="131"/>
      <c r="D3" s="50" t="s">
        <v>531</v>
      </c>
      <c r="E3" s="51"/>
      <c r="F3" s="51"/>
      <c r="G3" s="51"/>
      <c r="H3" s="51"/>
      <c r="I3" s="51"/>
      <c r="J3" s="51"/>
      <c r="K3" s="51"/>
      <c r="L3" s="51"/>
      <c r="M3" s="51"/>
      <c r="N3" s="51"/>
      <c r="O3" s="51"/>
      <c r="P3" s="51"/>
    </row>
    <row r="4" spans="1:16" ht="25.5" customHeight="1">
      <c r="A4" s="131" t="s">
        <v>0</v>
      </c>
      <c r="B4" s="136" t="s">
        <v>16</v>
      </c>
      <c r="C4" s="189" t="s">
        <v>9</v>
      </c>
      <c r="D4" s="191" t="s">
        <v>7</v>
      </c>
      <c r="E4" s="192"/>
      <c r="F4" s="192"/>
      <c r="G4" s="192"/>
      <c r="H4" s="192"/>
      <c r="I4" s="193"/>
      <c r="J4" s="131" t="s">
        <v>2</v>
      </c>
      <c r="K4" s="131"/>
      <c r="L4" s="136" t="s">
        <v>10</v>
      </c>
      <c r="M4" s="137" t="s">
        <v>8</v>
      </c>
      <c r="N4" s="136" t="s">
        <v>20</v>
      </c>
      <c r="O4" s="195" t="s">
        <v>15</v>
      </c>
      <c r="P4" s="195" t="s">
        <v>14</v>
      </c>
    </row>
    <row r="5" spans="1:16" ht="36.75" customHeight="1">
      <c r="A5" s="131"/>
      <c r="B5" s="131"/>
      <c r="C5" s="190"/>
      <c r="D5" s="8" t="s">
        <v>1</v>
      </c>
      <c r="E5" s="8" t="s">
        <v>3</v>
      </c>
      <c r="F5" s="8" t="s">
        <v>4</v>
      </c>
      <c r="G5" s="8" t="s">
        <v>5</v>
      </c>
      <c r="H5" s="8" t="s">
        <v>6</v>
      </c>
      <c r="I5" s="8" t="s">
        <v>19</v>
      </c>
      <c r="J5" s="8" t="s">
        <v>11</v>
      </c>
      <c r="K5" s="8" t="s">
        <v>12</v>
      </c>
      <c r="L5" s="131"/>
      <c r="M5" s="194"/>
      <c r="N5" s="131"/>
      <c r="O5" s="194"/>
      <c r="P5" s="194"/>
    </row>
    <row r="6" spans="1:16" ht="62.25" customHeight="1">
      <c r="A6" s="47">
        <v>1</v>
      </c>
      <c r="B6" s="47" t="s">
        <v>706</v>
      </c>
      <c r="C6" s="46">
        <v>1</v>
      </c>
      <c r="D6" s="56" t="s">
        <v>707</v>
      </c>
      <c r="E6" s="56" t="s">
        <v>708</v>
      </c>
      <c r="F6" s="56" t="s">
        <v>480</v>
      </c>
      <c r="G6" s="56" t="s">
        <v>709</v>
      </c>
      <c r="H6" s="56" t="s">
        <v>481</v>
      </c>
      <c r="I6" s="17"/>
      <c r="J6" s="46">
        <v>4</v>
      </c>
      <c r="K6" s="54" t="s">
        <v>710</v>
      </c>
      <c r="L6" s="49" t="s">
        <v>711</v>
      </c>
      <c r="M6" s="7">
        <v>20</v>
      </c>
      <c r="N6" s="9"/>
      <c r="O6" s="14"/>
      <c r="P6" s="21"/>
    </row>
    <row r="7" spans="1:16" ht="54" customHeight="1">
      <c r="A7" s="46">
        <v>2</v>
      </c>
      <c r="B7" s="47" t="s">
        <v>706</v>
      </c>
      <c r="C7" s="46">
        <v>2</v>
      </c>
      <c r="D7" s="54" t="s">
        <v>712</v>
      </c>
      <c r="E7" s="54" t="s">
        <v>713</v>
      </c>
      <c r="F7" s="54" t="s">
        <v>714</v>
      </c>
      <c r="G7" s="54" t="s">
        <v>715</v>
      </c>
      <c r="H7" s="54" t="s">
        <v>482</v>
      </c>
      <c r="I7" s="17"/>
      <c r="J7" s="46">
        <v>3</v>
      </c>
      <c r="K7" s="54" t="s">
        <v>716</v>
      </c>
      <c r="L7" s="49" t="s">
        <v>711</v>
      </c>
      <c r="M7" s="7">
        <v>20</v>
      </c>
      <c r="N7" s="9"/>
      <c r="O7" s="14"/>
      <c r="P7" s="14"/>
    </row>
    <row r="8" spans="1:16" s="11" customFormat="1" ht="54" customHeight="1">
      <c r="A8" s="46">
        <v>2</v>
      </c>
      <c r="B8" s="47" t="s">
        <v>706</v>
      </c>
      <c r="C8" s="46">
        <v>3</v>
      </c>
      <c r="D8" s="55" t="s">
        <v>717</v>
      </c>
      <c r="E8" s="55" t="s">
        <v>718</v>
      </c>
      <c r="F8" s="55" t="s">
        <v>719</v>
      </c>
      <c r="G8" s="55" t="s">
        <v>486</v>
      </c>
      <c r="H8" s="55" t="s">
        <v>487</v>
      </c>
      <c r="I8" s="18"/>
      <c r="J8" s="48">
        <v>2</v>
      </c>
      <c r="K8" s="55" t="s">
        <v>720</v>
      </c>
      <c r="L8" s="49" t="s">
        <v>711</v>
      </c>
      <c r="M8" s="7">
        <v>20</v>
      </c>
      <c r="N8" s="10"/>
      <c r="O8" s="14"/>
      <c r="P8" s="14"/>
    </row>
    <row r="9" spans="1:16" ht="54" customHeight="1">
      <c r="A9" s="46">
        <v>3</v>
      </c>
      <c r="B9" s="47" t="s">
        <v>706</v>
      </c>
      <c r="C9" s="46">
        <v>4</v>
      </c>
      <c r="D9" s="54" t="s">
        <v>532</v>
      </c>
      <c r="E9" s="54" t="s">
        <v>488</v>
      </c>
      <c r="F9" s="54" t="s">
        <v>489</v>
      </c>
      <c r="G9" s="54" t="s">
        <v>721</v>
      </c>
      <c r="H9" s="54" t="s">
        <v>722</v>
      </c>
      <c r="I9" s="18"/>
      <c r="J9" s="46">
        <v>1</v>
      </c>
      <c r="K9" s="54" t="s">
        <v>723</v>
      </c>
      <c r="L9" s="49" t="s">
        <v>23</v>
      </c>
      <c r="M9" s="7">
        <v>20</v>
      </c>
      <c r="N9" s="12"/>
      <c r="O9" s="14"/>
      <c r="P9" s="21"/>
    </row>
    <row r="10" spans="1:16" ht="54" customHeight="1">
      <c r="A10" s="46">
        <v>3</v>
      </c>
      <c r="B10" s="47" t="s">
        <v>706</v>
      </c>
      <c r="C10" s="46">
        <v>5</v>
      </c>
      <c r="D10" s="54" t="s">
        <v>724</v>
      </c>
      <c r="E10" s="54" t="s">
        <v>491</v>
      </c>
      <c r="F10" s="54" t="s">
        <v>492</v>
      </c>
      <c r="G10" s="54" t="s">
        <v>493</v>
      </c>
      <c r="H10" s="54" t="s">
        <v>725</v>
      </c>
      <c r="I10" s="18"/>
      <c r="J10" s="46">
        <v>4</v>
      </c>
      <c r="K10" s="54" t="s">
        <v>726</v>
      </c>
      <c r="L10" s="49" t="s">
        <v>711</v>
      </c>
      <c r="M10" s="7">
        <v>20</v>
      </c>
      <c r="N10" s="12"/>
      <c r="O10" s="14"/>
      <c r="P10" s="21"/>
    </row>
    <row r="11" spans="1:16" ht="54" customHeight="1">
      <c r="A11" s="46">
        <v>4</v>
      </c>
      <c r="B11" s="47" t="s">
        <v>706</v>
      </c>
      <c r="C11" s="46">
        <v>6</v>
      </c>
      <c r="D11" s="55" t="s">
        <v>727</v>
      </c>
      <c r="E11" s="55" t="s">
        <v>728</v>
      </c>
      <c r="F11" s="55" t="s">
        <v>729</v>
      </c>
      <c r="G11" s="55" t="s">
        <v>730</v>
      </c>
      <c r="H11" s="55" t="s">
        <v>731</v>
      </c>
      <c r="J11" s="48">
        <v>4</v>
      </c>
      <c r="K11" s="55" t="s">
        <v>732</v>
      </c>
      <c r="L11" s="49" t="s">
        <v>711</v>
      </c>
      <c r="M11" s="7">
        <v>20</v>
      </c>
      <c r="N11" s="12"/>
      <c r="O11" s="14"/>
      <c r="P11" s="21"/>
    </row>
    <row r="12" spans="1:16" ht="54" customHeight="1">
      <c r="A12" s="46">
        <v>5</v>
      </c>
      <c r="B12" s="47" t="s">
        <v>167</v>
      </c>
      <c r="C12" s="46">
        <v>7</v>
      </c>
      <c r="D12" s="54" t="s">
        <v>733</v>
      </c>
      <c r="E12" s="54" t="s">
        <v>734</v>
      </c>
      <c r="F12" s="54" t="s">
        <v>735</v>
      </c>
      <c r="G12" s="54" t="s">
        <v>736</v>
      </c>
      <c r="H12" s="54" t="s">
        <v>737</v>
      </c>
      <c r="J12" s="46">
        <v>4</v>
      </c>
      <c r="K12" s="54" t="s">
        <v>738</v>
      </c>
      <c r="L12" s="49" t="s">
        <v>711</v>
      </c>
      <c r="M12" s="7">
        <v>20</v>
      </c>
      <c r="N12" s="12"/>
      <c r="O12" s="14"/>
      <c r="P12" s="21"/>
    </row>
    <row r="13" spans="1:16" ht="54" customHeight="1">
      <c r="A13" s="206">
        <v>6</v>
      </c>
      <c r="B13" s="47" t="s">
        <v>706</v>
      </c>
      <c r="C13" s="46">
        <v>8</v>
      </c>
      <c r="D13" s="55" t="s">
        <v>495</v>
      </c>
      <c r="E13" s="208" t="s">
        <v>739</v>
      </c>
      <c r="F13" s="208" t="s">
        <v>497</v>
      </c>
      <c r="G13" s="208" t="s">
        <v>740</v>
      </c>
      <c r="H13" s="208" t="s">
        <v>741</v>
      </c>
      <c r="J13" s="207">
        <v>3</v>
      </c>
      <c r="K13" s="55" t="s">
        <v>742</v>
      </c>
      <c r="L13" s="49" t="s">
        <v>711</v>
      </c>
      <c r="M13" s="7">
        <v>20</v>
      </c>
      <c r="N13" s="12"/>
      <c r="O13" s="14"/>
      <c r="P13" s="21"/>
    </row>
    <row r="14" spans="1:16" ht="54" customHeight="1">
      <c r="A14" s="206">
        <v>7</v>
      </c>
      <c r="B14" s="47" t="s">
        <v>167</v>
      </c>
      <c r="C14" s="46">
        <v>9</v>
      </c>
      <c r="D14" s="54" t="s">
        <v>743</v>
      </c>
      <c r="E14" s="54" t="s">
        <v>501</v>
      </c>
      <c r="F14" s="54" t="s">
        <v>744</v>
      </c>
      <c r="G14" s="54" t="s">
        <v>503</v>
      </c>
      <c r="H14" s="54" t="s">
        <v>745</v>
      </c>
      <c r="J14" s="206">
        <v>1</v>
      </c>
      <c r="K14" s="54" t="s">
        <v>511</v>
      </c>
      <c r="L14" s="49" t="s">
        <v>711</v>
      </c>
      <c r="M14" s="7">
        <v>20</v>
      </c>
      <c r="N14" s="12"/>
      <c r="O14" s="14"/>
      <c r="P14" s="21"/>
    </row>
    <row r="15" spans="1:16" ht="54" customHeight="1">
      <c r="A15" s="48">
        <v>8</v>
      </c>
      <c r="B15" s="48" t="s">
        <v>167</v>
      </c>
      <c r="C15" s="46">
        <v>10</v>
      </c>
      <c r="D15" s="55" t="s">
        <v>506</v>
      </c>
      <c r="E15" s="55" t="s">
        <v>285</v>
      </c>
      <c r="F15" s="55" t="s">
        <v>746</v>
      </c>
      <c r="G15" s="55" t="s">
        <v>287</v>
      </c>
      <c r="H15" s="55" t="s">
        <v>508</v>
      </c>
      <c r="J15" s="48">
        <v>1</v>
      </c>
      <c r="K15" s="55" t="s">
        <v>747</v>
      </c>
      <c r="L15" s="49" t="s">
        <v>711</v>
      </c>
      <c r="M15" s="7">
        <v>20</v>
      </c>
      <c r="N15" s="12"/>
      <c r="O15" s="14"/>
      <c r="P15" s="21"/>
    </row>
  </sheetData>
  <mergeCells count="13">
    <mergeCell ref="A1:P1"/>
    <mergeCell ref="A4:A5"/>
    <mergeCell ref="B4:B5"/>
    <mergeCell ref="C4:C5"/>
    <mergeCell ref="D4:I4"/>
    <mergeCell ref="N4:N5"/>
    <mergeCell ref="J4:K4"/>
    <mergeCell ref="L4:L5"/>
    <mergeCell ref="M4:M5"/>
    <mergeCell ref="O4:O5"/>
    <mergeCell ref="P4:P5"/>
    <mergeCell ref="A2:C2"/>
    <mergeCell ref="A3:C3"/>
  </mergeCells>
  <phoneticPr fontId="10" type="noConversion"/>
  <pageMargins left="0.7" right="0.7" top="0.75" bottom="0.75" header="0.3" footer="0.3"/>
  <pageSetup paperSize="9" scale="37"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77"/>
  <sheetViews>
    <sheetView zoomScaleNormal="100" zoomScaleSheetLayoutView="70" workbookViewId="0">
      <pane ySplit="1" topLeftCell="A2" activePane="bottomLeft" state="frozen"/>
      <selection pane="bottomLeft" activeCell="K68" sqref="K68"/>
    </sheetView>
  </sheetViews>
  <sheetFormatPr defaultRowHeight="16.5"/>
  <cols>
    <col min="1" max="1" width="6.5" style="3" customWidth="1"/>
    <col min="2" max="2" width="10" style="3" customWidth="1"/>
    <col min="3" max="3" width="8.5" style="61" customWidth="1"/>
    <col min="4" max="4" width="66" customWidth="1"/>
    <col min="5" max="8" width="19.125" customWidth="1"/>
    <col min="9" max="9" width="9.875" customWidth="1"/>
    <col min="10" max="10" width="8.625" customWidth="1"/>
    <col min="11" max="11" width="68.75" customWidth="1"/>
    <col min="12" max="12" width="11" customWidth="1"/>
    <col min="13" max="13" width="7.5" customWidth="1"/>
    <col min="14" max="14" width="12.25" customWidth="1"/>
    <col min="15" max="15" width="21" customWidth="1"/>
    <col min="16" max="16" width="20.75" customWidth="1"/>
  </cols>
  <sheetData>
    <row r="1" spans="1:16" ht="31.5">
      <c r="B1" s="5" t="s">
        <v>22</v>
      </c>
      <c r="C1" s="60"/>
      <c r="D1" s="5"/>
      <c r="E1" s="5"/>
      <c r="F1" s="5"/>
      <c r="G1" s="5"/>
      <c r="H1" s="5"/>
      <c r="I1" s="5"/>
      <c r="J1" s="5"/>
      <c r="K1" s="5"/>
      <c r="L1" s="5"/>
      <c r="M1" s="5"/>
      <c r="N1" s="5"/>
      <c r="O1" s="5"/>
      <c r="P1" s="5"/>
    </row>
    <row r="2" spans="1:16" s="6" customFormat="1" ht="55.5" customHeight="1">
      <c r="A2" s="203" t="s">
        <v>524</v>
      </c>
      <c r="B2" s="203"/>
      <c r="C2" s="203"/>
      <c r="D2" s="57" t="s">
        <v>691</v>
      </c>
      <c r="E2" s="58" t="s">
        <v>525</v>
      </c>
      <c r="F2" s="92"/>
      <c r="G2" s="93"/>
      <c r="H2" s="94"/>
      <c r="I2" s="5"/>
      <c r="J2" s="5"/>
      <c r="K2" s="5"/>
      <c r="L2" s="5"/>
      <c r="M2" s="5"/>
      <c r="N2" s="5"/>
      <c r="O2" s="5"/>
      <c r="P2" s="5"/>
    </row>
    <row r="3" spans="1:16" s="6" customFormat="1" ht="58.5" customHeight="1">
      <c r="A3" s="203" t="s">
        <v>526</v>
      </c>
      <c r="B3" s="203"/>
      <c r="C3" s="203"/>
      <c r="D3" s="57" t="s">
        <v>689</v>
      </c>
      <c r="E3" s="58" t="s">
        <v>527</v>
      </c>
      <c r="F3" s="92"/>
      <c r="G3" s="93"/>
      <c r="H3" s="94"/>
      <c r="I3" s="5"/>
      <c r="J3" s="5"/>
      <c r="K3" s="5"/>
      <c r="L3" s="5"/>
      <c r="M3" s="5"/>
      <c r="N3" s="5"/>
      <c r="O3" s="5"/>
      <c r="P3" s="5"/>
    </row>
    <row r="4" spans="1:16" ht="16.5" customHeight="1">
      <c r="A4" s="198" t="s">
        <v>0</v>
      </c>
      <c r="B4" s="201" t="s">
        <v>16</v>
      </c>
      <c r="C4" s="204" t="s">
        <v>17</v>
      </c>
      <c r="D4" s="198" t="s">
        <v>7</v>
      </c>
      <c r="E4" s="198"/>
      <c r="F4" s="200"/>
      <c r="G4" s="200"/>
      <c r="H4" s="200"/>
      <c r="I4" s="198"/>
      <c r="J4" s="198" t="s">
        <v>2</v>
      </c>
      <c r="K4" s="198"/>
      <c r="L4" s="201" t="s">
        <v>18</v>
      </c>
      <c r="M4" s="199" t="s">
        <v>13</v>
      </c>
      <c r="N4" s="201" t="s">
        <v>24</v>
      </c>
      <c r="O4" s="202" t="s">
        <v>15</v>
      </c>
      <c r="P4" s="196" t="s">
        <v>14</v>
      </c>
    </row>
    <row r="5" spans="1:16" ht="30.75" customHeight="1">
      <c r="A5" s="198"/>
      <c r="B5" s="198"/>
      <c r="C5" s="205"/>
      <c r="D5" s="15" t="s">
        <v>1</v>
      </c>
      <c r="E5" s="15" t="s">
        <v>3</v>
      </c>
      <c r="F5" s="15" t="s">
        <v>4</v>
      </c>
      <c r="G5" s="15" t="s">
        <v>5</v>
      </c>
      <c r="H5" s="15" t="s">
        <v>6</v>
      </c>
      <c r="I5" s="15" t="s">
        <v>19</v>
      </c>
      <c r="J5" s="15" t="s">
        <v>11</v>
      </c>
      <c r="K5" s="15" t="s">
        <v>12</v>
      </c>
      <c r="L5" s="198"/>
      <c r="M5" s="200"/>
      <c r="N5" s="198"/>
      <c r="O5" s="200"/>
      <c r="P5" s="197"/>
    </row>
    <row r="6" spans="1:16" s="96" customFormat="1" ht="50.1" customHeight="1">
      <c r="A6" s="65">
        <v>1</v>
      </c>
      <c r="B6" s="65" t="s">
        <v>167</v>
      </c>
      <c r="C6" s="95" t="s">
        <v>537</v>
      </c>
      <c r="D6" s="62" t="s">
        <v>168</v>
      </c>
      <c r="E6" s="62" t="s">
        <v>169</v>
      </c>
      <c r="F6" s="62" t="s">
        <v>170</v>
      </c>
      <c r="G6" s="62" t="s">
        <v>171</v>
      </c>
      <c r="H6" s="62" t="s">
        <v>172</v>
      </c>
      <c r="I6" s="23"/>
      <c r="J6" s="14">
        <v>2</v>
      </c>
      <c r="K6" s="62" t="s">
        <v>404</v>
      </c>
      <c r="L6" s="13" t="s">
        <v>405</v>
      </c>
      <c r="M6" s="14">
        <v>4</v>
      </c>
      <c r="N6" s="12"/>
      <c r="O6" s="13"/>
      <c r="P6" s="13"/>
    </row>
    <row r="7" spans="1:16" s="96" customFormat="1" ht="50.1" customHeight="1">
      <c r="A7" s="65">
        <v>1</v>
      </c>
      <c r="B7" s="65" t="s">
        <v>167</v>
      </c>
      <c r="C7" s="95" t="s">
        <v>533</v>
      </c>
      <c r="D7" s="97" t="s">
        <v>173</v>
      </c>
      <c r="E7" s="62" t="s">
        <v>174</v>
      </c>
      <c r="F7" s="62" t="s">
        <v>175</v>
      </c>
      <c r="G7" s="62" t="s">
        <v>176</v>
      </c>
      <c r="H7" s="62" t="s">
        <v>177</v>
      </c>
      <c r="I7" s="23"/>
      <c r="J7" s="14">
        <v>4</v>
      </c>
      <c r="K7" s="62" t="s">
        <v>406</v>
      </c>
      <c r="L7" s="13" t="s">
        <v>23</v>
      </c>
      <c r="M7" s="14">
        <v>4</v>
      </c>
      <c r="N7" s="12"/>
      <c r="O7" s="13"/>
      <c r="P7" s="20"/>
    </row>
    <row r="8" spans="1:16" s="96" customFormat="1" ht="50.1" customHeight="1">
      <c r="A8" s="65">
        <v>1</v>
      </c>
      <c r="B8" s="65" t="s">
        <v>167</v>
      </c>
      <c r="C8" s="95" t="s">
        <v>534</v>
      </c>
      <c r="D8" s="62" t="s">
        <v>178</v>
      </c>
      <c r="E8" s="62" t="s">
        <v>179</v>
      </c>
      <c r="F8" s="53" t="s">
        <v>180</v>
      </c>
      <c r="G8" s="62" t="s">
        <v>181</v>
      </c>
      <c r="H8" s="62" t="s">
        <v>182</v>
      </c>
      <c r="I8" s="19"/>
      <c r="J8" s="14">
        <v>2</v>
      </c>
      <c r="K8" s="62" t="s">
        <v>407</v>
      </c>
      <c r="L8" s="13" t="s">
        <v>23</v>
      </c>
      <c r="M8" s="14">
        <v>4</v>
      </c>
      <c r="N8" s="12"/>
      <c r="O8" s="13"/>
      <c r="P8" s="20"/>
    </row>
    <row r="9" spans="1:16" s="98" customFormat="1" ht="50.1" customHeight="1">
      <c r="A9" s="65">
        <v>1</v>
      </c>
      <c r="B9" s="65" t="s">
        <v>183</v>
      </c>
      <c r="C9" s="95" t="s">
        <v>535</v>
      </c>
      <c r="D9" s="62" t="s">
        <v>184</v>
      </c>
      <c r="E9" s="62" t="s">
        <v>185</v>
      </c>
      <c r="F9" s="62" t="s">
        <v>186</v>
      </c>
      <c r="G9" s="62" t="s">
        <v>187</v>
      </c>
      <c r="H9" s="62" t="s">
        <v>188</v>
      </c>
      <c r="I9" s="19"/>
      <c r="J9" s="14">
        <v>3</v>
      </c>
      <c r="K9" s="62" t="s">
        <v>408</v>
      </c>
      <c r="L9" s="13" t="s">
        <v>23</v>
      </c>
      <c r="M9" s="14">
        <v>4</v>
      </c>
      <c r="N9" s="12"/>
      <c r="O9" s="13"/>
      <c r="P9" s="20"/>
    </row>
    <row r="10" spans="1:16" s="96" customFormat="1" ht="50.1" customHeight="1">
      <c r="A10" s="65">
        <v>1</v>
      </c>
      <c r="B10" s="22" t="s">
        <v>183</v>
      </c>
      <c r="C10" s="95" t="s">
        <v>536</v>
      </c>
      <c r="D10" s="99" t="s">
        <v>189</v>
      </c>
      <c r="E10" s="99" t="s">
        <v>190</v>
      </c>
      <c r="F10" s="99" t="s">
        <v>191</v>
      </c>
      <c r="G10" s="99" t="s">
        <v>192</v>
      </c>
      <c r="H10" s="99" t="s">
        <v>193</v>
      </c>
      <c r="I10" s="17"/>
      <c r="J10" s="13">
        <v>2</v>
      </c>
      <c r="K10" s="99" t="s">
        <v>528</v>
      </c>
      <c r="L10" s="13" t="s">
        <v>23</v>
      </c>
      <c r="M10" s="14">
        <v>4</v>
      </c>
      <c r="N10" s="100"/>
      <c r="O10" s="14"/>
      <c r="P10" s="21"/>
    </row>
    <row r="11" spans="1:16" s="96" customFormat="1" ht="50.1" customHeight="1">
      <c r="A11" s="65">
        <v>1</v>
      </c>
      <c r="B11" s="65" t="s">
        <v>183</v>
      </c>
      <c r="C11" s="95" t="s">
        <v>538</v>
      </c>
      <c r="D11" s="62" t="s">
        <v>194</v>
      </c>
      <c r="E11" s="62" t="s">
        <v>195</v>
      </c>
      <c r="F11" s="62" t="s">
        <v>196</v>
      </c>
      <c r="G11" s="62" t="s">
        <v>197</v>
      </c>
      <c r="H11" s="62" t="s">
        <v>198</v>
      </c>
      <c r="I11" s="16"/>
      <c r="J11" s="14">
        <v>1</v>
      </c>
      <c r="K11" s="62" t="s">
        <v>409</v>
      </c>
      <c r="L11" s="13" t="s">
        <v>23</v>
      </c>
      <c r="M11" s="14">
        <v>4</v>
      </c>
      <c r="N11" s="12"/>
      <c r="O11" s="13"/>
      <c r="P11" s="20"/>
    </row>
    <row r="12" spans="1:16" s="96" customFormat="1" ht="50.1" customHeight="1">
      <c r="A12" s="65">
        <v>2</v>
      </c>
      <c r="B12" s="65" t="s">
        <v>183</v>
      </c>
      <c r="C12" s="95" t="s">
        <v>539</v>
      </c>
      <c r="D12" s="62" t="s">
        <v>199</v>
      </c>
      <c r="E12" s="62" t="s">
        <v>200</v>
      </c>
      <c r="F12" s="53" t="s">
        <v>201</v>
      </c>
      <c r="G12" s="62" t="s">
        <v>202</v>
      </c>
      <c r="H12" s="62" t="s">
        <v>203</v>
      </c>
      <c r="I12" s="16"/>
      <c r="J12" s="14">
        <v>3</v>
      </c>
      <c r="K12" s="62" t="s">
        <v>410</v>
      </c>
      <c r="L12" s="13" t="s">
        <v>23</v>
      </c>
      <c r="M12" s="14">
        <v>4</v>
      </c>
      <c r="N12" s="12"/>
      <c r="O12" s="13"/>
      <c r="P12" s="20"/>
    </row>
    <row r="13" spans="1:16" s="96" customFormat="1" ht="50.1" customHeight="1">
      <c r="A13" s="65">
        <v>2</v>
      </c>
      <c r="B13" s="22" t="s">
        <v>183</v>
      </c>
      <c r="C13" s="95" t="s">
        <v>540</v>
      </c>
      <c r="D13" s="62" t="s">
        <v>204</v>
      </c>
      <c r="E13" s="62" t="s">
        <v>205</v>
      </c>
      <c r="F13" s="62" t="s">
        <v>206</v>
      </c>
      <c r="G13" s="62" t="s">
        <v>207</v>
      </c>
      <c r="H13" s="62" t="s">
        <v>208</v>
      </c>
      <c r="I13" s="19"/>
      <c r="J13" s="14">
        <v>4</v>
      </c>
      <c r="K13" s="62" t="s">
        <v>411</v>
      </c>
      <c r="L13" s="13" t="s">
        <v>23</v>
      </c>
      <c r="M13" s="14">
        <v>4</v>
      </c>
      <c r="N13" s="12"/>
      <c r="O13" s="13"/>
      <c r="P13" s="20"/>
    </row>
    <row r="14" spans="1:16" s="104" customFormat="1" ht="50.1" customHeight="1">
      <c r="A14" s="14">
        <v>2</v>
      </c>
      <c r="B14" s="101" t="s">
        <v>167</v>
      </c>
      <c r="C14" s="95" t="s">
        <v>541</v>
      </c>
      <c r="D14" s="102" t="s">
        <v>483</v>
      </c>
      <c r="E14" s="102" t="s">
        <v>484</v>
      </c>
      <c r="F14" s="102" t="s">
        <v>485</v>
      </c>
      <c r="G14" s="102" t="s">
        <v>486</v>
      </c>
      <c r="H14" s="102" t="s">
        <v>487</v>
      </c>
      <c r="I14" s="18"/>
      <c r="J14" s="103">
        <v>2</v>
      </c>
      <c r="K14" s="102" t="s">
        <v>509</v>
      </c>
      <c r="L14" s="71" t="s">
        <v>23</v>
      </c>
      <c r="M14" s="14">
        <v>4</v>
      </c>
      <c r="N14" s="10"/>
      <c r="O14" s="14"/>
      <c r="P14" s="21"/>
    </row>
    <row r="15" spans="1:16" s="96" customFormat="1" ht="50.1" customHeight="1">
      <c r="A15" s="65">
        <v>2</v>
      </c>
      <c r="B15" s="22" t="s">
        <v>183</v>
      </c>
      <c r="C15" s="95" t="s">
        <v>542</v>
      </c>
      <c r="D15" s="99" t="s">
        <v>209</v>
      </c>
      <c r="E15" s="99" t="s">
        <v>210</v>
      </c>
      <c r="F15" s="99" t="s">
        <v>211</v>
      </c>
      <c r="G15" s="99" t="s">
        <v>212</v>
      </c>
      <c r="H15" s="102" t="s">
        <v>213</v>
      </c>
      <c r="I15" s="19"/>
      <c r="J15" s="13">
        <v>3</v>
      </c>
      <c r="K15" s="99" t="s">
        <v>412</v>
      </c>
      <c r="L15" s="13" t="s">
        <v>23</v>
      </c>
      <c r="M15" s="14">
        <v>4</v>
      </c>
      <c r="N15" s="100"/>
      <c r="O15" s="14"/>
      <c r="P15" s="21"/>
    </row>
    <row r="16" spans="1:16" s="96" customFormat="1" ht="50.1" customHeight="1">
      <c r="A16" s="22">
        <v>2</v>
      </c>
      <c r="B16" s="22" t="s">
        <v>183</v>
      </c>
      <c r="C16" s="95" t="s">
        <v>543</v>
      </c>
      <c r="D16" s="62" t="s">
        <v>214</v>
      </c>
      <c r="E16" s="105">
        <v>0</v>
      </c>
      <c r="F16" s="105">
        <v>0.2</v>
      </c>
      <c r="G16" s="105">
        <v>0.5</v>
      </c>
      <c r="H16" s="105">
        <v>0.99</v>
      </c>
      <c r="I16" s="19"/>
      <c r="J16" s="14">
        <v>1</v>
      </c>
      <c r="K16" s="62" t="s">
        <v>413</v>
      </c>
      <c r="L16" s="13" t="s">
        <v>23</v>
      </c>
      <c r="M16" s="14">
        <v>4</v>
      </c>
      <c r="N16" s="12"/>
      <c r="O16" s="14"/>
      <c r="P16" s="14"/>
    </row>
    <row r="17" spans="1:16" s="96" customFormat="1" ht="50.1" customHeight="1">
      <c r="A17" s="65">
        <v>3</v>
      </c>
      <c r="B17" s="65" t="s">
        <v>183</v>
      </c>
      <c r="C17" s="95" t="s">
        <v>544</v>
      </c>
      <c r="D17" s="62" t="s">
        <v>215</v>
      </c>
      <c r="E17" s="62" t="s">
        <v>216</v>
      </c>
      <c r="F17" s="62" t="s">
        <v>217</v>
      </c>
      <c r="G17" s="62" t="s">
        <v>218</v>
      </c>
      <c r="H17" s="62" t="s">
        <v>219</v>
      </c>
      <c r="I17" s="16"/>
      <c r="J17" s="14">
        <v>1</v>
      </c>
      <c r="K17" s="62" t="s">
        <v>414</v>
      </c>
      <c r="L17" s="13" t="s">
        <v>23</v>
      </c>
      <c r="M17" s="14">
        <v>4</v>
      </c>
      <c r="N17" s="12"/>
      <c r="O17" s="14"/>
      <c r="P17" s="14"/>
    </row>
    <row r="18" spans="1:16" s="96" customFormat="1" ht="50.1" customHeight="1">
      <c r="A18" s="22">
        <v>3</v>
      </c>
      <c r="B18" s="22" t="s">
        <v>183</v>
      </c>
      <c r="C18" s="95" t="s">
        <v>545</v>
      </c>
      <c r="D18" s="62" t="s">
        <v>220</v>
      </c>
      <c r="E18" s="99" t="s">
        <v>221</v>
      </c>
      <c r="F18" s="62" t="s">
        <v>211</v>
      </c>
      <c r="G18" s="62" t="s">
        <v>222</v>
      </c>
      <c r="H18" s="62" t="s">
        <v>223</v>
      </c>
      <c r="I18" s="16"/>
      <c r="J18" s="14">
        <v>3</v>
      </c>
      <c r="K18" s="62" t="s">
        <v>415</v>
      </c>
      <c r="L18" s="13" t="s">
        <v>23</v>
      </c>
      <c r="M18" s="14">
        <v>4</v>
      </c>
      <c r="N18" s="12"/>
      <c r="O18" s="14"/>
      <c r="P18" s="14"/>
    </row>
    <row r="19" spans="1:16" s="96" customFormat="1" ht="50.1" customHeight="1">
      <c r="A19" s="65">
        <v>3</v>
      </c>
      <c r="B19" s="65" t="s">
        <v>183</v>
      </c>
      <c r="C19" s="95" t="s">
        <v>546</v>
      </c>
      <c r="D19" s="62" t="s">
        <v>224</v>
      </c>
      <c r="E19" s="62" t="s">
        <v>225</v>
      </c>
      <c r="F19" s="62" t="s">
        <v>226</v>
      </c>
      <c r="G19" s="53" t="s">
        <v>227</v>
      </c>
      <c r="H19" s="62" t="s">
        <v>228</v>
      </c>
      <c r="I19" s="19"/>
      <c r="J19" s="14">
        <v>1</v>
      </c>
      <c r="K19" s="62" t="s">
        <v>416</v>
      </c>
      <c r="L19" s="13" t="s">
        <v>23</v>
      </c>
      <c r="M19" s="14">
        <v>4</v>
      </c>
      <c r="N19" s="12"/>
      <c r="O19" s="14"/>
      <c r="P19" s="14"/>
    </row>
    <row r="20" spans="1:16" s="104" customFormat="1" ht="50.1" customHeight="1">
      <c r="A20" s="14">
        <v>3</v>
      </c>
      <c r="B20" s="101" t="s">
        <v>167</v>
      </c>
      <c r="C20" s="95" t="s">
        <v>547</v>
      </c>
      <c r="D20" s="62" t="s">
        <v>490</v>
      </c>
      <c r="E20" s="62" t="s">
        <v>491</v>
      </c>
      <c r="F20" s="62" t="s">
        <v>492</v>
      </c>
      <c r="G20" s="62" t="s">
        <v>493</v>
      </c>
      <c r="H20" s="62" t="s">
        <v>494</v>
      </c>
      <c r="I20" s="18"/>
      <c r="J20" s="14">
        <v>4</v>
      </c>
      <c r="K20" s="62" t="s">
        <v>510</v>
      </c>
      <c r="L20" s="71" t="s">
        <v>23</v>
      </c>
      <c r="M20" s="14">
        <v>4</v>
      </c>
      <c r="N20" s="10"/>
      <c r="O20" s="14"/>
      <c r="P20" s="21"/>
    </row>
    <row r="21" spans="1:16" s="96" customFormat="1" ht="50.1" customHeight="1">
      <c r="A21" s="65">
        <v>4</v>
      </c>
      <c r="B21" s="65" t="s">
        <v>183</v>
      </c>
      <c r="C21" s="95" t="s">
        <v>548</v>
      </c>
      <c r="D21" s="62" t="s">
        <v>229</v>
      </c>
      <c r="E21" s="99" t="s">
        <v>230</v>
      </c>
      <c r="F21" s="62" t="s">
        <v>231</v>
      </c>
      <c r="G21" s="62" t="s">
        <v>232</v>
      </c>
      <c r="H21" s="62" t="s">
        <v>233</v>
      </c>
      <c r="I21" s="16"/>
      <c r="J21" s="14">
        <v>2</v>
      </c>
      <c r="K21" s="62" t="s">
        <v>417</v>
      </c>
      <c r="L21" s="13" t="s">
        <v>23</v>
      </c>
      <c r="M21" s="14">
        <v>4</v>
      </c>
      <c r="N21" s="12"/>
      <c r="O21" s="13"/>
      <c r="P21" s="20"/>
    </row>
    <row r="22" spans="1:16" s="96" customFormat="1" ht="50.1" customHeight="1">
      <c r="A22" s="65">
        <v>4</v>
      </c>
      <c r="B22" s="65" t="s">
        <v>183</v>
      </c>
      <c r="C22" s="95" t="s">
        <v>549</v>
      </c>
      <c r="D22" s="62" t="s">
        <v>234</v>
      </c>
      <c r="E22" s="62" t="s">
        <v>235</v>
      </c>
      <c r="F22" s="62" t="s">
        <v>236</v>
      </c>
      <c r="G22" s="62" t="s">
        <v>237</v>
      </c>
      <c r="H22" s="62" t="s">
        <v>238</v>
      </c>
      <c r="I22" s="16"/>
      <c r="J22" s="14">
        <v>2</v>
      </c>
      <c r="K22" s="53" t="s">
        <v>418</v>
      </c>
      <c r="L22" s="13" t="s">
        <v>23</v>
      </c>
      <c r="M22" s="14">
        <v>4</v>
      </c>
      <c r="N22" s="12"/>
      <c r="O22" s="13"/>
      <c r="P22" s="20"/>
    </row>
    <row r="23" spans="1:16" s="96" customFormat="1" ht="50.1" customHeight="1">
      <c r="A23" s="65">
        <v>4</v>
      </c>
      <c r="B23" s="22" t="s">
        <v>183</v>
      </c>
      <c r="C23" s="95" t="s">
        <v>550</v>
      </c>
      <c r="D23" s="99" t="s">
        <v>239</v>
      </c>
      <c r="E23" s="99" t="s">
        <v>240</v>
      </c>
      <c r="F23" s="99" t="s">
        <v>241</v>
      </c>
      <c r="G23" s="99" t="s">
        <v>242</v>
      </c>
      <c r="H23" s="99" t="s">
        <v>243</v>
      </c>
      <c r="I23" s="19"/>
      <c r="J23" s="13">
        <v>1</v>
      </c>
      <c r="K23" s="99" t="s">
        <v>419</v>
      </c>
      <c r="L23" s="13" t="s">
        <v>23</v>
      </c>
      <c r="M23" s="14">
        <v>4</v>
      </c>
      <c r="N23" s="100"/>
      <c r="O23" s="14"/>
      <c r="P23" s="14"/>
    </row>
    <row r="24" spans="1:16" s="96" customFormat="1" ht="50.1" customHeight="1">
      <c r="A24" s="65">
        <v>4</v>
      </c>
      <c r="B24" s="65" t="s">
        <v>183</v>
      </c>
      <c r="C24" s="95" t="s">
        <v>551</v>
      </c>
      <c r="D24" s="62" t="s">
        <v>244</v>
      </c>
      <c r="E24" s="62" t="s">
        <v>245</v>
      </c>
      <c r="F24" s="62" t="s">
        <v>246</v>
      </c>
      <c r="G24" s="62" t="s">
        <v>247</v>
      </c>
      <c r="H24" s="62" t="s">
        <v>248</v>
      </c>
      <c r="I24" s="19"/>
      <c r="J24" s="14">
        <v>3</v>
      </c>
      <c r="K24" s="62" t="s">
        <v>420</v>
      </c>
      <c r="L24" s="13" t="s">
        <v>23</v>
      </c>
      <c r="M24" s="14">
        <v>4</v>
      </c>
      <c r="N24" s="12"/>
      <c r="O24" s="14"/>
      <c r="P24" s="21"/>
    </row>
    <row r="25" spans="1:16" s="96" customFormat="1" ht="50.1" customHeight="1">
      <c r="A25" s="65">
        <v>5</v>
      </c>
      <c r="B25" s="65" t="s">
        <v>183</v>
      </c>
      <c r="C25" s="95" t="s">
        <v>552</v>
      </c>
      <c r="D25" s="62" t="s">
        <v>249</v>
      </c>
      <c r="E25" s="99" t="s">
        <v>250</v>
      </c>
      <c r="F25" s="62" t="s">
        <v>251</v>
      </c>
      <c r="G25" s="62" t="s">
        <v>252</v>
      </c>
      <c r="H25" s="62" t="s">
        <v>253</v>
      </c>
      <c r="I25" s="19"/>
      <c r="J25" s="14">
        <v>4</v>
      </c>
      <c r="K25" s="62" t="s">
        <v>421</v>
      </c>
      <c r="L25" s="13" t="s">
        <v>23</v>
      </c>
      <c r="M25" s="14">
        <v>4</v>
      </c>
      <c r="N25" s="12"/>
      <c r="O25" s="14"/>
      <c r="P25" s="21"/>
    </row>
    <row r="26" spans="1:16" s="96" customFormat="1" ht="50.1" customHeight="1">
      <c r="A26" s="65">
        <v>5</v>
      </c>
      <c r="B26" s="65" t="s">
        <v>183</v>
      </c>
      <c r="C26" s="95" t="s">
        <v>553</v>
      </c>
      <c r="D26" s="62" t="s">
        <v>254</v>
      </c>
      <c r="E26" s="99" t="s">
        <v>255</v>
      </c>
      <c r="F26" s="62" t="s">
        <v>256</v>
      </c>
      <c r="G26" s="62" t="s">
        <v>257</v>
      </c>
      <c r="H26" s="62" t="s">
        <v>258</v>
      </c>
      <c r="I26" s="19"/>
      <c r="J26" s="14">
        <v>1</v>
      </c>
      <c r="K26" s="62" t="s">
        <v>422</v>
      </c>
      <c r="L26" s="13" t="s">
        <v>23</v>
      </c>
      <c r="M26" s="14">
        <v>4</v>
      </c>
      <c r="N26" s="12"/>
      <c r="O26" s="14"/>
      <c r="P26" s="21"/>
    </row>
    <row r="27" spans="1:16" s="96" customFormat="1" ht="50.1" customHeight="1">
      <c r="A27" s="65">
        <v>6</v>
      </c>
      <c r="B27" s="65" t="s">
        <v>183</v>
      </c>
      <c r="C27" s="95" t="s">
        <v>554</v>
      </c>
      <c r="D27" s="62" t="s">
        <v>259</v>
      </c>
      <c r="E27" s="62" t="s">
        <v>260</v>
      </c>
      <c r="F27" s="62" t="s">
        <v>261</v>
      </c>
      <c r="G27" s="62" t="s">
        <v>262</v>
      </c>
      <c r="H27" s="62" t="s">
        <v>263</v>
      </c>
      <c r="I27" s="16"/>
      <c r="J27" s="14">
        <v>4</v>
      </c>
      <c r="K27" s="62" t="s">
        <v>423</v>
      </c>
      <c r="L27" s="13" t="s">
        <v>23</v>
      </c>
      <c r="M27" s="14">
        <v>4</v>
      </c>
      <c r="N27" s="12"/>
      <c r="O27" s="14"/>
      <c r="P27" s="21"/>
    </row>
    <row r="28" spans="1:16" s="96" customFormat="1" ht="50.1" customHeight="1">
      <c r="A28" s="65">
        <v>6</v>
      </c>
      <c r="B28" s="65" t="s">
        <v>183</v>
      </c>
      <c r="C28" s="95" t="s">
        <v>555</v>
      </c>
      <c r="D28" s="62" t="s">
        <v>264</v>
      </c>
      <c r="E28" s="62" t="s">
        <v>265</v>
      </c>
      <c r="F28" s="62" t="s">
        <v>266</v>
      </c>
      <c r="G28" s="62" t="s">
        <v>267</v>
      </c>
      <c r="H28" s="62" t="s">
        <v>268</v>
      </c>
      <c r="I28" s="16"/>
      <c r="J28" s="14">
        <v>3</v>
      </c>
      <c r="K28" s="62" t="s">
        <v>424</v>
      </c>
      <c r="L28" s="13" t="s">
        <v>23</v>
      </c>
      <c r="M28" s="14">
        <v>4</v>
      </c>
      <c r="N28" s="12"/>
      <c r="O28" s="14"/>
      <c r="P28" s="21"/>
    </row>
    <row r="29" spans="1:16" s="96" customFormat="1" ht="50.1" customHeight="1">
      <c r="A29" s="65">
        <v>6</v>
      </c>
      <c r="B29" s="101" t="s">
        <v>167</v>
      </c>
      <c r="C29" s="95" t="s">
        <v>556</v>
      </c>
      <c r="D29" s="102" t="s">
        <v>495</v>
      </c>
      <c r="E29" s="106" t="s">
        <v>496</v>
      </c>
      <c r="F29" s="106" t="s">
        <v>497</v>
      </c>
      <c r="G29" s="106" t="s">
        <v>498</v>
      </c>
      <c r="H29" s="106" t="s">
        <v>499</v>
      </c>
      <c r="J29" s="107">
        <v>3</v>
      </c>
      <c r="K29" s="102" t="s">
        <v>517</v>
      </c>
      <c r="L29" s="71" t="s">
        <v>23</v>
      </c>
      <c r="M29" s="14">
        <v>4</v>
      </c>
      <c r="N29" s="12"/>
      <c r="O29" s="14"/>
      <c r="P29" s="21"/>
    </row>
    <row r="30" spans="1:16" s="108" customFormat="1" ht="50.1" customHeight="1">
      <c r="A30" s="65">
        <v>6</v>
      </c>
      <c r="B30" s="67" t="s">
        <v>167</v>
      </c>
      <c r="C30" s="95" t="s">
        <v>557</v>
      </c>
      <c r="D30" s="68" t="s">
        <v>605</v>
      </c>
      <c r="E30" s="68" t="s">
        <v>686</v>
      </c>
      <c r="F30" s="68" t="s">
        <v>606</v>
      </c>
      <c r="G30" s="68" t="s">
        <v>607</v>
      </c>
      <c r="H30" s="68" t="s">
        <v>608</v>
      </c>
      <c r="I30" s="69"/>
      <c r="J30" s="66">
        <v>1</v>
      </c>
      <c r="K30" s="70" t="s">
        <v>609</v>
      </c>
      <c r="L30" s="71" t="s">
        <v>405</v>
      </c>
      <c r="M30" s="14">
        <v>4</v>
      </c>
      <c r="N30" s="69"/>
      <c r="O30" s="67"/>
      <c r="P30" s="67"/>
    </row>
    <row r="31" spans="1:16" s="108" customFormat="1" ht="50.1" customHeight="1">
      <c r="A31" s="65">
        <v>6</v>
      </c>
      <c r="B31" s="67" t="s">
        <v>167</v>
      </c>
      <c r="C31" s="95" t="s">
        <v>558</v>
      </c>
      <c r="D31" s="68" t="s">
        <v>610</v>
      </c>
      <c r="E31" s="68" t="s">
        <v>611</v>
      </c>
      <c r="F31" s="68" t="s">
        <v>612</v>
      </c>
      <c r="G31" s="68" t="s">
        <v>613</v>
      </c>
      <c r="H31" s="68" t="s">
        <v>614</v>
      </c>
      <c r="I31" s="69"/>
      <c r="J31" s="66">
        <v>1</v>
      </c>
      <c r="K31" s="70" t="s">
        <v>615</v>
      </c>
      <c r="L31" s="71" t="s">
        <v>405</v>
      </c>
      <c r="M31" s="14">
        <v>4</v>
      </c>
      <c r="N31" s="69"/>
      <c r="O31" s="67"/>
      <c r="P31" s="67"/>
    </row>
    <row r="32" spans="1:16" s="108" customFormat="1" ht="50.1" customHeight="1">
      <c r="A32" s="65">
        <v>6</v>
      </c>
      <c r="B32" s="67" t="s">
        <v>616</v>
      </c>
      <c r="C32" s="95" t="s">
        <v>559</v>
      </c>
      <c r="D32" s="68" t="s">
        <v>617</v>
      </c>
      <c r="E32" s="68" t="s">
        <v>618</v>
      </c>
      <c r="F32" s="68" t="s">
        <v>619</v>
      </c>
      <c r="G32" s="68" t="s">
        <v>620</v>
      </c>
      <c r="H32" s="68" t="s">
        <v>621</v>
      </c>
      <c r="I32" s="69"/>
      <c r="J32" s="66">
        <v>3</v>
      </c>
      <c r="K32" s="70" t="s">
        <v>687</v>
      </c>
      <c r="L32" s="71" t="s">
        <v>622</v>
      </c>
      <c r="M32" s="14">
        <v>4</v>
      </c>
      <c r="N32" s="69"/>
      <c r="O32" s="67"/>
      <c r="P32" s="67"/>
    </row>
    <row r="33" spans="1:16" s="96" customFormat="1" ht="50.1" customHeight="1">
      <c r="A33" s="65">
        <v>6</v>
      </c>
      <c r="B33" s="13" t="s">
        <v>586</v>
      </c>
      <c r="C33" s="95" t="s">
        <v>560</v>
      </c>
      <c r="D33" s="62" t="s">
        <v>587</v>
      </c>
      <c r="E33" s="63" t="s">
        <v>588</v>
      </c>
      <c r="F33" s="63" t="s">
        <v>589</v>
      </c>
      <c r="G33" s="63" t="s">
        <v>590</v>
      </c>
      <c r="H33" s="63" t="s">
        <v>591</v>
      </c>
      <c r="I33" s="12"/>
      <c r="J33" s="14">
        <v>2</v>
      </c>
      <c r="K33" s="62" t="s">
        <v>592</v>
      </c>
      <c r="L33" s="64" t="s">
        <v>405</v>
      </c>
      <c r="M33" s="14">
        <v>4</v>
      </c>
      <c r="N33" s="12"/>
      <c r="O33" s="14"/>
      <c r="P33" s="14"/>
    </row>
    <row r="34" spans="1:16" s="96" customFormat="1" ht="50.1" customHeight="1">
      <c r="A34" s="65">
        <v>6</v>
      </c>
      <c r="B34" s="13" t="s">
        <v>167</v>
      </c>
      <c r="C34" s="95" t="s">
        <v>561</v>
      </c>
      <c r="D34" s="63" t="s">
        <v>593</v>
      </c>
      <c r="E34" s="63" t="s">
        <v>594</v>
      </c>
      <c r="F34" s="63" t="s">
        <v>595</v>
      </c>
      <c r="G34" s="63" t="s">
        <v>596</v>
      </c>
      <c r="H34" s="63" t="s">
        <v>597</v>
      </c>
      <c r="I34" s="16"/>
      <c r="J34" s="65">
        <v>1</v>
      </c>
      <c r="K34" s="62" t="s">
        <v>598</v>
      </c>
      <c r="L34" s="64" t="s">
        <v>405</v>
      </c>
      <c r="M34" s="14">
        <v>4</v>
      </c>
      <c r="N34" s="16"/>
      <c r="O34" s="14"/>
      <c r="P34" s="14"/>
    </row>
    <row r="35" spans="1:16" s="96" customFormat="1" ht="50.1" customHeight="1">
      <c r="A35" s="65">
        <v>6</v>
      </c>
      <c r="B35" s="13" t="s">
        <v>167</v>
      </c>
      <c r="C35" s="95" t="s">
        <v>562</v>
      </c>
      <c r="D35" s="63" t="s">
        <v>599</v>
      </c>
      <c r="E35" s="63" t="s">
        <v>600</v>
      </c>
      <c r="F35" s="63" t="s">
        <v>601</v>
      </c>
      <c r="G35" s="63" t="s">
        <v>602</v>
      </c>
      <c r="H35" s="63" t="s">
        <v>603</v>
      </c>
      <c r="I35" s="16"/>
      <c r="J35" s="65">
        <v>3</v>
      </c>
      <c r="K35" s="62" t="s">
        <v>688</v>
      </c>
      <c r="L35" s="64" t="s">
        <v>604</v>
      </c>
      <c r="M35" s="14">
        <v>4</v>
      </c>
      <c r="N35" s="16"/>
      <c r="O35" s="14"/>
      <c r="P35" s="14"/>
    </row>
    <row r="36" spans="1:16" s="96" customFormat="1" ht="50.1" customHeight="1">
      <c r="A36" s="65">
        <v>7</v>
      </c>
      <c r="B36" s="101" t="s">
        <v>167</v>
      </c>
      <c r="C36" s="95" t="s">
        <v>563</v>
      </c>
      <c r="D36" s="62" t="s">
        <v>500</v>
      </c>
      <c r="E36" s="62" t="s">
        <v>501</v>
      </c>
      <c r="F36" s="62" t="s">
        <v>502</v>
      </c>
      <c r="G36" s="62" t="s">
        <v>503</v>
      </c>
      <c r="H36" s="62" t="s">
        <v>504</v>
      </c>
      <c r="J36" s="65">
        <v>1</v>
      </c>
      <c r="K36" s="62" t="s">
        <v>511</v>
      </c>
      <c r="L36" s="71" t="s">
        <v>23</v>
      </c>
      <c r="M36" s="14">
        <v>4</v>
      </c>
      <c r="N36" s="12"/>
      <c r="O36" s="14"/>
      <c r="P36" s="21"/>
    </row>
    <row r="37" spans="1:16" s="98" customFormat="1" ht="50.1" customHeight="1">
      <c r="A37" s="65">
        <v>7</v>
      </c>
      <c r="B37" s="65" t="s">
        <v>183</v>
      </c>
      <c r="C37" s="95" t="s">
        <v>564</v>
      </c>
      <c r="D37" s="62" t="s">
        <v>269</v>
      </c>
      <c r="E37" s="62" t="s">
        <v>270</v>
      </c>
      <c r="F37" s="62" t="s">
        <v>271</v>
      </c>
      <c r="G37" s="62" t="s">
        <v>272</v>
      </c>
      <c r="H37" s="62" t="s">
        <v>273</v>
      </c>
      <c r="I37" s="19"/>
      <c r="J37" s="14">
        <v>4</v>
      </c>
      <c r="K37" s="62" t="s">
        <v>425</v>
      </c>
      <c r="L37" s="13" t="s">
        <v>23</v>
      </c>
      <c r="M37" s="14">
        <v>4</v>
      </c>
      <c r="N37" s="12"/>
      <c r="O37" s="13"/>
      <c r="P37" s="13"/>
    </row>
    <row r="38" spans="1:16" s="96" customFormat="1" ht="50.1" customHeight="1">
      <c r="A38" s="65">
        <v>7</v>
      </c>
      <c r="B38" s="65" t="s">
        <v>183</v>
      </c>
      <c r="C38" s="95" t="s">
        <v>565</v>
      </c>
      <c r="D38" s="62" t="s">
        <v>274</v>
      </c>
      <c r="E38" s="62" t="s">
        <v>275</v>
      </c>
      <c r="F38" s="62" t="s">
        <v>276</v>
      </c>
      <c r="G38" s="62" t="s">
        <v>277</v>
      </c>
      <c r="H38" s="62" t="s">
        <v>278</v>
      </c>
      <c r="I38" s="16"/>
      <c r="J38" s="14">
        <v>3</v>
      </c>
      <c r="K38" s="62" t="s">
        <v>426</v>
      </c>
      <c r="L38" s="13" t="s">
        <v>23</v>
      </c>
      <c r="M38" s="14">
        <v>4</v>
      </c>
      <c r="N38" s="12"/>
      <c r="O38" s="14"/>
      <c r="P38" s="21"/>
    </row>
    <row r="39" spans="1:16" s="96" customFormat="1" ht="50.1" customHeight="1">
      <c r="A39" s="65">
        <v>7</v>
      </c>
      <c r="B39" s="65" t="s">
        <v>183</v>
      </c>
      <c r="C39" s="95" t="s">
        <v>566</v>
      </c>
      <c r="D39" s="62" t="s">
        <v>279</v>
      </c>
      <c r="E39" s="62" t="s">
        <v>280</v>
      </c>
      <c r="F39" s="62" t="s">
        <v>281</v>
      </c>
      <c r="G39" s="62" t="s">
        <v>282</v>
      </c>
      <c r="H39" s="62" t="s">
        <v>283</v>
      </c>
      <c r="I39" s="16"/>
      <c r="J39" s="14">
        <v>2</v>
      </c>
      <c r="K39" s="62" t="s">
        <v>427</v>
      </c>
      <c r="L39" s="13" t="s">
        <v>23</v>
      </c>
      <c r="M39" s="14">
        <v>4</v>
      </c>
      <c r="N39" s="12"/>
      <c r="O39" s="14"/>
      <c r="P39" s="21"/>
    </row>
    <row r="40" spans="1:16" s="96" customFormat="1" ht="50.1" customHeight="1">
      <c r="A40" s="65">
        <v>8</v>
      </c>
      <c r="B40" s="65" t="s">
        <v>183</v>
      </c>
      <c r="C40" s="95" t="s">
        <v>567</v>
      </c>
      <c r="D40" s="62" t="s">
        <v>284</v>
      </c>
      <c r="E40" s="109" t="s">
        <v>285</v>
      </c>
      <c r="F40" s="109" t="s">
        <v>286</v>
      </c>
      <c r="G40" s="109" t="s">
        <v>287</v>
      </c>
      <c r="H40" s="109" t="s">
        <v>288</v>
      </c>
      <c r="I40" s="16"/>
      <c r="J40" s="14">
        <v>1</v>
      </c>
      <c r="K40" s="109" t="s">
        <v>428</v>
      </c>
      <c r="L40" s="13" t="s">
        <v>23</v>
      </c>
      <c r="M40" s="14">
        <v>4</v>
      </c>
      <c r="N40" s="12"/>
      <c r="O40" s="14"/>
      <c r="P40" s="21"/>
    </row>
    <row r="41" spans="1:16" s="98" customFormat="1" ht="50.1" customHeight="1">
      <c r="A41" s="65">
        <v>8</v>
      </c>
      <c r="B41" s="65" t="s">
        <v>183</v>
      </c>
      <c r="C41" s="95" t="s">
        <v>568</v>
      </c>
      <c r="D41" s="62" t="s">
        <v>289</v>
      </c>
      <c r="E41" s="109" t="s">
        <v>290</v>
      </c>
      <c r="F41" s="109" t="s">
        <v>291</v>
      </c>
      <c r="G41" s="109" t="s">
        <v>292</v>
      </c>
      <c r="H41" s="109" t="s">
        <v>293</v>
      </c>
      <c r="I41" s="19"/>
      <c r="J41" s="14">
        <v>1</v>
      </c>
      <c r="K41" s="109" t="s">
        <v>429</v>
      </c>
      <c r="L41" s="13" t="s">
        <v>23</v>
      </c>
      <c r="M41" s="14">
        <v>4</v>
      </c>
      <c r="N41" s="12"/>
      <c r="O41" s="14"/>
      <c r="P41" s="21"/>
    </row>
    <row r="42" spans="1:16" s="98" customFormat="1" ht="50.1" customHeight="1">
      <c r="A42" s="65">
        <v>8</v>
      </c>
      <c r="B42" s="110" t="s">
        <v>183</v>
      </c>
      <c r="C42" s="95" t="s">
        <v>569</v>
      </c>
      <c r="D42" s="62" t="s">
        <v>294</v>
      </c>
      <c r="E42" s="109" t="s">
        <v>295</v>
      </c>
      <c r="F42" s="109" t="s">
        <v>296</v>
      </c>
      <c r="G42" s="109" t="s">
        <v>297</v>
      </c>
      <c r="H42" s="109" t="s">
        <v>298</v>
      </c>
      <c r="I42" s="19"/>
      <c r="J42" s="14">
        <v>3</v>
      </c>
      <c r="K42" s="99" t="s">
        <v>430</v>
      </c>
      <c r="L42" s="13" t="s">
        <v>23</v>
      </c>
      <c r="M42" s="14">
        <v>4</v>
      </c>
      <c r="N42" s="12"/>
      <c r="O42" s="14"/>
      <c r="P42" s="21"/>
    </row>
    <row r="43" spans="1:16" s="96" customFormat="1" ht="50.1" customHeight="1">
      <c r="A43" s="65">
        <v>8</v>
      </c>
      <c r="B43" s="110" t="s">
        <v>183</v>
      </c>
      <c r="C43" s="95" t="s">
        <v>570</v>
      </c>
      <c r="D43" s="109" t="s">
        <v>299</v>
      </c>
      <c r="E43" s="109" t="s">
        <v>300</v>
      </c>
      <c r="F43" s="109" t="s">
        <v>301</v>
      </c>
      <c r="G43" s="109" t="s">
        <v>302</v>
      </c>
      <c r="H43" s="109" t="s">
        <v>303</v>
      </c>
      <c r="I43" s="19"/>
      <c r="J43" s="14">
        <v>3</v>
      </c>
      <c r="K43" s="109" t="s">
        <v>431</v>
      </c>
      <c r="L43" s="13" t="s">
        <v>23</v>
      </c>
      <c r="M43" s="14">
        <v>4</v>
      </c>
      <c r="N43" s="12"/>
      <c r="O43" s="14"/>
      <c r="P43" s="21"/>
    </row>
    <row r="44" spans="1:16" s="96" customFormat="1" ht="50.1" customHeight="1">
      <c r="A44" s="65">
        <v>8</v>
      </c>
      <c r="B44" s="13" t="s">
        <v>629</v>
      </c>
      <c r="C44" s="95" t="s">
        <v>571</v>
      </c>
      <c r="D44" s="62" t="s">
        <v>630</v>
      </c>
      <c r="E44" s="63" t="s">
        <v>631</v>
      </c>
      <c r="F44" s="63" t="s">
        <v>632</v>
      </c>
      <c r="G44" s="63" t="s">
        <v>633</v>
      </c>
      <c r="H44" s="63" t="s">
        <v>634</v>
      </c>
      <c r="I44" s="12"/>
      <c r="J44" s="14">
        <v>2</v>
      </c>
      <c r="K44" s="62" t="s">
        <v>635</v>
      </c>
      <c r="L44" s="64" t="s">
        <v>636</v>
      </c>
      <c r="M44" s="14">
        <v>4</v>
      </c>
      <c r="N44" s="12"/>
      <c r="O44" s="14"/>
      <c r="P44" s="14"/>
    </row>
    <row r="45" spans="1:16" s="96" customFormat="1" ht="50.1" customHeight="1">
      <c r="A45" s="65">
        <v>8</v>
      </c>
      <c r="B45" s="110" t="s">
        <v>183</v>
      </c>
      <c r="C45" s="95" t="s">
        <v>572</v>
      </c>
      <c r="D45" s="62" t="s">
        <v>304</v>
      </c>
      <c r="E45" s="109" t="s">
        <v>305</v>
      </c>
      <c r="F45" s="109" t="s">
        <v>306</v>
      </c>
      <c r="G45" s="109" t="s">
        <v>307</v>
      </c>
      <c r="H45" s="109" t="s">
        <v>308</v>
      </c>
      <c r="I45" s="16"/>
      <c r="J45" s="14">
        <v>4</v>
      </c>
      <c r="K45" s="62" t="s">
        <v>432</v>
      </c>
      <c r="L45" s="13" t="s">
        <v>23</v>
      </c>
      <c r="M45" s="14">
        <v>4</v>
      </c>
      <c r="N45" s="12"/>
      <c r="O45" s="14"/>
      <c r="P45" s="14"/>
    </row>
    <row r="46" spans="1:16" s="96" customFormat="1" ht="50.1" customHeight="1">
      <c r="A46" s="103">
        <v>8</v>
      </c>
      <c r="B46" s="103" t="s">
        <v>505</v>
      </c>
      <c r="C46" s="95" t="s">
        <v>573</v>
      </c>
      <c r="D46" s="102" t="s">
        <v>506</v>
      </c>
      <c r="E46" s="102" t="s">
        <v>285</v>
      </c>
      <c r="F46" s="102" t="s">
        <v>507</v>
      </c>
      <c r="G46" s="102" t="s">
        <v>287</v>
      </c>
      <c r="H46" s="102" t="s">
        <v>508</v>
      </c>
      <c r="J46" s="103">
        <v>1</v>
      </c>
      <c r="K46" s="102" t="s">
        <v>512</v>
      </c>
      <c r="L46" s="71" t="s">
        <v>23</v>
      </c>
      <c r="M46" s="14">
        <v>4</v>
      </c>
      <c r="N46" s="12"/>
      <c r="O46" s="14"/>
      <c r="P46" s="21"/>
    </row>
    <row r="47" spans="1:16" s="96" customFormat="1" ht="50.1" customHeight="1">
      <c r="A47" s="65">
        <v>8</v>
      </c>
      <c r="B47" s="110" t="s">
        <v>183</v>
      </c>
      <c r="C47" s="95" t="s">
        <v>574</v>
      </c>
      <c r="D47" s="62" t="s">
        <v>309</v>
      </c>
      <c r="E47" s="109" t="s">
        <v>310</v>
      </c>
      <c r="F47" s="109" t="s">
        <v>311</v>
      </c>
      <c r="G47" s="109" t="s">
        <v>312</v>
      </c>
      <c r="H47" s="109" t="s">
        <v>313</v>
      </c>
      <c r="I47" s="16"/>
      <c r="J47" s="14">
        <v>1</v>
      </c>
      <c r="K47" s="62" t="s">
        <v>433</v>
      </c>
      <c r="L47" s="13" t="s">
        <v>23</v>
      </c>
      <c r="M47" s="14">
        <v>4</v>
      </c>
      <c r="N47" s="12"/>
      <c r="O47" s="14"/>
      <c r="P47" s="14"/>
    </row>
    <row r="48" spans="1:16" s="96" customFormat="1" ht="50.1" customHeight="1">
      <c r="A48" s="45">
        <v>9</v>
      </c>
      <c r="B48" s="110" t="s">
        <v>183</v>
      </c>
      <c r="C48" s="95" t="s">
        <v>575</v>
      </c>
      <c r="D48" s="111" t="s">
        <v>314</v>
      </c>
      <c r="E48" s="111" t="s">
        <v>315</v>
      </c>
      <c r="F48" s="111" t="s">
        <v>316</v>
      </c>
      <c r="G48" s="111" t="s">
        <v>317</v>
      </c>
      <c r="H48" s="111" t="s">
        <v>318</v>
      </c>
      <c r="I48" s="16"/>
      <c r="J48" s="101">
        <v>4</v>
      </c>
      <c r="K48" s="111" t="s">
        <v>434</v>
      </c>
      <c r="L48" s="13" t="s">
        <v>23</v>
      </c>
      <c r="M48" s="14">
        <v>4</v>
      </c>
      <c r="N48" s="12"/>
      <c r="O48" s="14"/>
      <c r="P48" s="21"/>
    </row>
    <row r="49" spans="1:16" s="96" customFormat="1" ht="50.1" customHeight="1">
      <c r="A49" s="45">
        <v>10</v>
      </c>
      <c r="B49" s="110" t="s">
        <v>183</v>
      </c>
      <c r="C49" s="95" t="s">
        <v>576</v>
      </c>
      <c r="D49" s="111" t="s">
        <v>319</v>
      </c>
      <c r="E49" s="111" t="s">
        <v>320</v>
      </c>
      <c r="F49" s="111" t="s">
        <v>321</v>
      </c>
      <c r="G49" s="111" t="s">
        <v>322</v>
      </c>
      <c r="H49" s="111" t="s">
        <v>323</v>
      </c>
      <c r="I49" s="16"/>
      <c r="J49" s="101">
        <v>2</v>
      </c>
      <c r="K49" s="111" t="s">
        <v>435</v>
      </c>
      <c r="L49" s="13" t="s">
        <v>23</v>
      </c>
      <c r="M49" s="14">
        <v>4</v>
      </c>
      <c r="N49" s="12"/>
      <c r="O49" s="14"/>
      <c r="P49" s="21"/>
    </row>
    <row r="50" spans="1:16" s="96" customFormat="1" ht="50.1" customHeight="1">
      <c r="A50" s="45">
        <v>10</v>
      </c>
      <c r="B50" s="110" t="s">
        <v>183</v>
      </c>
      <c r="C50" s="95" t="s">
        <v>577</v>
      </c>
      <c r="D50" s="111" t="s">
        <v>324</v>
      </c>
      <c r="E50" s="111" t="s">
        <v>325</v>
      </c>
      <c r="F50" s="111" t="s">
        <v>326</v>
      </c>
      <c r="G50" s="111" t="s">
        <v>327</v>
      </c>
      <c r="H50" s="111" t="s">
        <v>328</v>
      </c>
      <c r="I50" s="16"/>
      <c r="J50" s="101">
        <v>1</v>
      </c>
      <c r="K50" s="111" t="s">
        <v>436</v>
      </c>
      <c r="L50" s="13" t="s">
        <v>23</v>
      </c>
      <c r="M50" s="14">
        <v>4</v>
      </c>
      <c r="N50" s="12"/>
      <c r="O50" s="14"/>
      <c r="P50" s="21"/>
    </row>
    <row r="51" spans="1:16" s="98" customFormat="1" ht="50.1" customHeight="1">
      <c r="A51" s="45">
        <v>10</v>
      </c>
      <c r="B51" s="110" t="s">
        <v>183</v>
      </c>
      <c r="C51" s="95" t="s">
        <v>578</v>
      </c>
      <c r="D51" s="111" t="s">
        <v>329</v>
      </c>
      <c r="E51" s="111" t="s">
        <v>330</v>
      </c>
      <c r="F51" s="111" t="s">
        <v>331</v>
      </c>
      <c r="G51" s="111" t="s">
        <v>332</v>
      </c>
      <c r="H51" s="111" t="s">
        <v>333</v>
      </c>
      <c r="I51" s="19"/>
      <c r="J51" s="101">
        <v>3</v>
      </c>
      <c r="K51" s="111" t="s">
        <v>437</v>
      </c>
      <c r="L51" s="13" t="s">
        <v>23</v>
      </c>
      <c r="M51" s="14">
        <v>4</v>
      </c>
      <c r="N51" s="12"/>
      <c r="O51" s="14"/>
      <c r="P51" s="21"/>
    </row>
    <row r="52" spans="1:16" s="96" customFormat="1" ht="50.1" customHeight="1">
      <c r="A52" s="45">
        <v>11</v>
      </c>
      <c r="B52" s="110" t="s">
        <v>183</v>
      </c>
      <c r="C52" s="95" t="s">
        <v>579</v>
      </c>
      <c r="D52" s="111" t="s">
        <v>334</v>
      </c>
      <c r="E52" s="111" t="s">
        <v>335</v>
      </c>
      <c r="F52" s="111" t="s">
        <v>336</v>
      </c>
      <c r="G52" s="111" t="s">
        <v>337</v>
      </c>
      <c r="H52" s="111" t="s">
        <v>338</v>
      </c>
      <c r="I52" s="16"/>
      <c r="J52" s="101">
        <v>2</v>
      </c>
      <c r="K52" s="111" t="s">
        <v>438</v>
      </c>
      <c r="L52" s="13" t="s">
        <v>23</v>
      </c>
      <c r="M52" s="14">
        <v>4</v>
      </c>
      <c r="N52" s="12"/>
      <c r="O52" s="14"/>
      <c r="P52" s="21"/>
    </row>
    <row r="53" spans="1:16" s="96" customFormat="1" ht="50.1" customHeight="1">
      <c r="A53" s="45">
        <v>11</v>
      </c>
      <c r="B53" s="112" t="s">
        <v>183</v>
      </c>
      <c r="C53" s="95" t="s">
        <v>580</v>
      </c>
      <c r="D53" s="111" t="s">
        <v>339</v>
      </c>
      <c r="E53" s="111" t="s">
        <v>340</v>
      </c>
      <c r="F53" s="111" t="s">
        <v>341</v>
      </c>
      <c r="G53" s="111" t="s">
        <v>342</v>
      </c>
      <c r="H53" s="111" t="s">
        <v>343</v>
      </c>
      <c r="I53" s="16"/>
      <c r="J53" s="101">
        <v>3</v>
      </c>
      <c r="K53" s="111" t="s">
        <v>439</v>
      </c>
      <c r="L53" s="13" t="s">
        <v>23</v>
      </c>
      <c r="M53" s="14">
        <v>4</v>
      </c>
      <c r="N53" s="100"/>
      <c r="O53" s="13"/>
      <c r="P53" s="20"/>
    </row>
    <row r="54" spans="1:16" s="96" customFormat="1" ht="50.1" customHeight="1">
      <c r="A54" s="45">
        <v>11</v>
      </c>
      <c r="B54" s="110" t="s">
        <v>183</v>
      </c>
      <c r="C54" s="95" t="s">
        <v>581</v>
      </c>
      <c r="D54" s="111" t="s">
        <v>344</v>
      </c>
      <c r="E54" s="111" t="s">
        <v>345</v>
      </c>
      <c r="F54" s="111" t="s">
        <v>346</v>
      </c>
      <c r="G54" s="111" t="s">
        <v>347</v>
      </c>
      <c r="H54" s="111" t="s">
        <v>348</v>
      </c>
      <c r="I54" s="16"/>
      <c r="J54" s="101">
        <v>3</v>
      </c>
      <c r="K54" s="111" t="s">
        <v>440</v>
      </c>
      <c r="L54" s="13" t="s">
        <v>23</v>
      </c>
      <c r="M54" s="14">
        <v>4</v>
      </c>
      <c r="N54" s="12"/>
      <c r="O54" s="14"/>
      <c r="P54" s="21"/>
    </row>
    <row r="55" spans="1:16" s="96" customFormat="1" ht="50.1" customHeight="1">
      <c r="A55" s="45">
        <v>12</v>
      </c>
      <c r="B55" s="110" t="s">
        <v>183</v>
      </c>
      <c r="C55" s="95" t="s">
        <v>582</v>
      </c>
      <c r="D55" s="111" t="s">
        <v>349</v>
      </c>
      <c r="E55" s="111" t="s">
        <v>350</v>
      </c>
      <c r="F55" s="111" t="s">
        <v>351</v>
      </c>
      <c r="G55" s="111" t="s">
        <v>352</v>
      </c>
      <c r="H55" s="111" t="s">
        <v>353</v>
      </c>
      <c r="I55" s="16"/>
      <c r="J55" s="101">
        <v>2</v>
      </c>
      <c r="K55" s="111" t="s">
        <v>441</v>
      </c>
      <c r="L55" s="13" t="s">
        <v>23</v>
      </c>
      <c r="M55" s="14">
        <v>4</v>
      </c>
      <c r="N55" s="12"/>
      <c r="O55" s="14"/>
      <c r="P55" s="21"/>
    </row>
    <row r="56" spans="1:16" s="96" customFormat="1" ht="50.1" customHeight="1">
      <c r="A56" s="45">
        <v>12</v>
      </c>
      <c r="B56" s="110" t="s">
        <v>183</v>
      </c>
      <c r="C56" s="95" t="s">
        <v>583</v>
      </c>
      <c r="D56" s="111" t="s">
        <v>354</v>
      </c>
      <c r="E56" s="111" t="s">
        <v>355</v>
      </c>
      <c r="F56" s="111" t="s">
        <v>356</v>
      </c>
      <c r="G56" s="111" t="s">
        <v>357</v>
      </c>
      <c r="H56" s="111" t="s">
        <v>358</v>
      </c>
      <c r="I56" s="16"/>
      <c r="J56" s="101">
        <v>2</v>
      </c>
      <c r="K56" s="111" t="s">
        <v>442</v>
      </c>
      <c r="L56" s="13" t="s">
        <v>23</v>
      </c>
      <c r="M56" s="14">
        <v>4</v>
      </c>
      <c r="N56" s="12"/>
      <c r="O56" s="14"/>
      <c r="P56" s="21"/>
    </row>
    <row r="57" spans="1:16" s="96" customFormat="1" ht="50.1" customHeight="1">
      <c r="A57" s="45">
        <v>13</v>
      </c>
      <c r="B57" s="110" t="s">
        <v>183</v>
      </c>
      <c r="C57" s="95" t="s">
        <v>584</v>
      </c>
      <c r="D57" s="111" t="s">
        <v>359</v>
      </c>
      <c r="E57" s="111" t="s">
        <v>360</v>
      </c>
      <c r="F57" s="111" t="s">
        <v>361</v>
      </c>
      <c r="G57" s="111" t="s">
        <v>362</v>
      </c>
      <c r="H57" s="111" t="s">
        <v>363</v>
      </c>
      <c r="I57" s="16"/>
      <c r="J57" s="101">
        <v>1</v>
      </c>
      <c r="K57" s="111" t="s">
        <v>443</v>
      </c>
      <c r="L57" s="13" t="s">
        <v>23</v>
      </c>
      <c r="M57" s="14">
        <v>4</v>
      </c>
      <c r="N57" s="12"/>
      <c r="O57" s="14"/>
      <c r="P57" s="21"/>
    </row>
    <row r="58" spans="1:16" s="96" customFormat="1" ht="50.1" customHeight="1">
      <c r="A58" s="45">
        <v>13</v>
      </c>
      <c r="B58" s="110" t="s">
        <v>183</v>
      </c>
      <c r="C58" s="95" t="s">
        <v>585</v>
      </c>
      <c r="D58" s="111" t="s">
        <v>364</v>
      </c>
      <c r="E58" s="111" t="s">
        <v>365</v>
      </c>
      <c r="F58" s="111" t="s">
        <v>366</v>
      </c>
      <c r="G58" s="111" t="s">
        <v>367</v>
      </c>
      <c r="H58" s="111" t="s">
        <v>368</v>
      </c>
      <c r="I58" s="16"/>
      <c r="J58" s="101">
        <v>1</v>
      </c>
      <c r="K58" s="111" t="s">
        <v>444</v>
      </c>
      <c r="L58" s="13" t="s">
        <v>23</v>
      </c>
      <c r="M58" s="14">
        <v>4</v>
      </c>
      <c r="N58" s="12"/>
      <c r="O58" s="14"/>
      <c r="P58" s="21"/>
    </row>
    <row r="59" spans="1:16" s="96" customFormat="1" ht="50.1" customHeight="1">
      <c r="A59" s="45">
        <v>14</v>
      </c>
      <c r="B59" s="110" t="s">
        <v>183</v>
      </c>
      <c r="C59" s="95" t="s">
        <v>623</v>
      </c>
      <c r="D59" s="111" t="s">
        <v>369</v>
      </c>
      <c r="E59" s="111" t="s">
        <v>370</v>
      </c>
      <c r="F59" s="111" t="s">
        <v>371</v>
      </c>
      <c r="G59" s="111" t="s">
        <v>372</v>
      </c>
      <c r="H59" s="111" t="s">
        <v>373</v>
      </c>
      <c r="I59" s="16"/>
      <c r="J59" s="101">
        <v>2</v>
      </c>
      <c r="K59" s="111" t="s">
        <v>445</v>
      </c>
      <c r="L59" s="13" t="s">
        <v>23</v>
      </c>
      <c r="M59" s="14">
        <v>4</v>
      </c>
      <c r="N59" s="12"/>
      <c r="O59" s="14"/>
      <c r="P59" s="21"/>
    </row>
    <row r="60" spans="1:16" s="96" customFormat="1" ht="50.1" customHeight="1">
      <c r="A60" s="45">
        <v>14</v>
      </c>
      <c r="B60" s="110" t="s">
        <v>183</v>
      </c>
      <c r="C60" s="95" t="s">
        <v>624</v>
      </c>
      <c r="D60" s="111" t="s">
        <v>374</v>
      </c>
      <c r="E60" s="111" t="s">
        <v>375</v>
      </c>
      <c r="F60" s="111" t="s">
        <v>376</v>
      </c>
      <c r="G60" s="111" t="s">
        <v>377</v>
      </c>
      <c r="H60" s="111" t="s">
        <v>378</v>
      </c>
      <c r="I60" s="16"/>
      <c r="J60" s="101">
        <v>4</v>
      </c>
      <c r="K60" s="111" t="s">
        <v>446</v>
      </c>
      <c r="L60" s="13" t="s">
        <v>23</v>
      </c>
      <c r="M60" s="14">
        <v>4</v>
      </c>
      <c r="N60" s="12"/>
      <c r="O60" s="14"/>
      <c r="P60" s="21"/>
    </row>
    <row r="61" spans="1:16" s="96" customFormat="1" ht="50.1" customHeight="1">
      <c r="A61" s="45">
        <v>15</v>
      </c>
      <c r="B61" s="110" t="s">
        <v>183</v>
      </c>
      <c r="C61" s="95" t="s">
        <v>625</v>
      </c>
      <c r="D61" s="111" t="s">
        <v>379</v>
      </c>
      <c r="E61" s="111" t="s">
        <v>380</v>
      </c>
      <c r="F61" s="111" t="s">
        <v>381</v>
      </c>
      <c r="G61" s="111" t="s">
        <v>382</v>
      </c>
      <c r="H61" s="111" t="s">
        <v>383</v>
      </c>
      <c r="I61" s="19"/>
      <c r="J61" s="101">
        <v>1</v>
      </c>
      <c r="K61" s="111" t="s">
        <v>447</v>
      </c>
      <c r="L61" s="13" t="s">
        <v>23</v>
      </c>
      <c r="M61" s="14">
        <v>4</v>
      </c>
      <c r="N61" s="12"/>
      <c r="O61" s="14"/>
      <c r="P61" s="21"/>
    </row>
    <row r="62" spans="1:16" s="96" customFormat="1" ht="50.1" customHeight="1">
      <c r="A62" s="45">
        <v>15</v>
      </c>
      <c r="B62" s="110" t="s">
        <v>183</v>
      </c>
      <c r="C62" s="95" t="s">
        <v>626</v>
      </c>
      <c r="D62" s="111" t="s">
        <v>384</v>
      </c>
      <c r="E62" s="111" t="s">
        <v>385</v>
      </c>
      <c r="F62" s="111" t="s">
        <v>386</v>
      </c>
      <c r="G62" s="111" t="s">
        <v>387</v>
      </c>
      <c r="H62" s="111" t="s">
        <v>388</v>
      </c>
      <c r="I62" s="16"/>
      <c r="J62" s="101">
        <v>4</v>
      </c>
      <c r="K62" s="111" t="s">
        <v>448</v>
      </c>
      <c r="L62" s="13" t="s">
        <v>23</v>
      </c>
      <c r="M62" s="14">
        <v>4</v>
      </c>
      <c r="N62" s="12"/>
      <c r="O62" s="14"/>
      <c r="P62" s="21"/>
    </row>
    <row r="63" spans="1:16" s="96" customFormat="1" ht="50.1" customHeight="1">
      <c r="A63" s="45">
        <v>16</v>
      </c>
      <c r="B63" s="110" t="s">
        <v>183</v>
      </c>
      <c r="C63" s="95" t="s">
        <v>627</v>
      </c>
      <c r="D63" s="111" t="s">
        <v>389</v>
      </c>
      <c r="E63" s="111" t="s">
        <v>390</v>
      </c>
      <c r="F63" s="111" t="s">
        <v>391</v>
      </c>
      <c r="G63" s="111" t="s">
        <v>392</v>
      </c>
      <c r="H63" s="111" t="s">
        <v>393</v>
      </c>
      <c r="I63" s="16"/>
      <c r="J63" s="101">
        <v>4</v>
      </c>
      <c r="K63" s="111" t="s">
        <v>449</v>
      </c>
      <c r="L63" s="13" t="s">
        <v>23</v>
      </c>
      <c r="M63" s="14">
        <v>4</v>
      </c>
      <c r="N63" s="12"/>
      <c r="O63" s="14"/>
      <c r="P63" s="21"/>
    </row>
    <row r="64" spans="1:16" s="96" customFormat="1" ht="50.1" customHeight="1">
      <c r="A64" s="45">
        <v>16</v>
      </c>
      <c r="B64" s="110" t="s">
        <v>183</v>
      </c>
      <c r="C64" s="95" t="s">
        <v>628</v>
      </c>
      <c r="D64" s="111" t="s">
        <v>394</v>
      </c>
      <c r="E64" s="111" t="s">
        <v>395</v>
      </c>
      <c r="F64" s="111" t="s">
        <v>396</v>
      </c>
      <c r="G64" s="111" t="s">
        <v>397</v>
      </c>
      <c r="H64" s="111" t="s">
        <v>398</v>
      </c>
      <c r="I64" s="16"/>
      <c r="J64" s="101">
        <v>4</v>
      </c>
      <c r="K64" s="111" t="s">
        <v>450</v>
      </c>
      <c r="L64" s="13" t="s">
        <v>23</v>
      </c>
      <c r="M64" s="14">
        <v>4</v>
      </c>
      <c r="N64" s="12"/>
      <c r="O64" s="14"/>
      <c r="P64" s="21"/>
    </row>
    <row r="65" spans="1:16" s="96" customFormat="1" ht="50.1" customHeight="1">
      <c r="A65" s="45">
        <v>16</v>
      </c>
      <c r="B65" s="110" t="s">
        <v>183</v>
      </c>
      <c r="C65" s="95" t="s">
        <v>637</v>
      </c>
      <c r="D65" s="111" t="s">
        <v>399</v>
      </c>
      <c r="E65" s="111" t="s">
        <v>400</v>
      </c>
      <c r="F65" s="111" t="s">
        <v>401</v>
      </c>
      <c r="G65" s="111" t="s">
        <v>402</v>
      </c>
      <c r="H65" s="111" t="s">
        <v>403</v>
      </c>
      <c r="I65" s="16"/>
      <c r="J65" s="101">
        <v>2</v>
      </c>
      <c r="K65" s="111" t="s">
        <v>451</v>
      </c>
      <c r="L65" s="13" t="s">
        <v>23</v>
      </c>
      <c r="M65" s="14">
        <v>4</v>
      </c>
      <c r="N65" s="12"/>
      <c r="O65" s="14"/>
      <c r="P65" s="21"/>
    </row>
    <row r="66" spans="1:16" s="96" customFormat="1" ht="50.1" customHeight="1">
      <c r="A66" s="45">
        <v>4</v>
      </c>
      <c r="B66" s="110" t="s">
        <v>529</v>
      </c>
      <c r="C66" s="95" t="s">
        <v>638</v>
      </c>
      <c r="D66" s="111" t="s">
        <v>698</v>
      </c>
      <c r="E66" s="62"/>
      <c r="F66" s="62"/>
      <c r="G66" s="62"/>
      <c r="H66" s="62"/>
      <c r="I66" s="115"/>
      <c r="J66" s="111" t="s">
        <v>699</v>
      </c>
      <c r="K66" s="111" t="s">
        <v>692</v>
      </c>
      <c r="L66" s="99" t="s">
        <v>700</v>
      </c>
      <c r="M66" s="14">
        <v>20</v>
      </c>
      <c r="N66" s="63" t="s">
        <v>693</v>
      </c>
      <c r="O66" s="14"/>
      <c r="P66" s="21"/>
    </row>
    <row r="67" spans="1:16" s="96" customFormat="1" ht="50.1" customHeight="1">
      <c r="A67" s="45">
        <v>7</v>
      </c>
      <c r="B67" s="110" t="s">
        <v>530</v>
      </c>
      <c r="C67" s="95" t="s">
        <v>533</v>
      </c>
      <c r="D67" s="111" t="s">
        <v>701</v>
      </c>
      <c r="E67" s="62"/>
      <c r="F67" s="62"/>
      <c r="G67" s="62"/>
      <c r="H67" s="62"/>
      <c r="I67" s="115"/>
      <c r="J67" s="116" t="s">
        <v>694</v>
      </c>
      <c r="K67" s="116" t="s">
        <v>694</v>
      </c>
      <c r="L67" s="117" t="s">
        <v>695</v>
      </c>
      <c r="M67" s="14">
        <v>20</v>
      </c>
      <c r="N67" s="63" t="s">
        <v>696</v>
      </c>
      <c r="O67" s="14"/>
      <c r="P67" s="21"/>
    </row>
    <row r="68" spans="1:16" ht="49.5" customHeight="1">
      <c r="A68" s="113">
        <v>9</v>
      </c>
      <c r="B68" s="110" t="s">
        <v>529</v>
      </c>
      <c r="C68" s="95" t="s">
        <v>690</v>
      </c>
      <c r="D68" s="111" t="s">
        <v>702</v>
      </c>
      <c r="E68" s="62"/>
      <c r="F68" s="62"/>
      <c r="G68" s="62"/>
      <c r="H68" s="62"/>
      <c r="I68" s="115"/>
      <c r="J68" s="111" t="s">
        <v>697</v>
      </c>
      <c r="K68" s="111" t="s">
        <v>703</v>
      </c>
      <c r="L68" s="99" t="s">
        <v>704</v>
      </c>
      <c r="M68" s="14">
        <v>20</v>
      </c>
      <c r="N68" s="63" t="s">
        <v>705</v>
      </c>
      <c r="O68" s="65"/>
      <c r="P68" s="114"/>
    </row>
    <row r="69" spans="1:16">
      <c r="A69" s="6"/>
      <c r="B69" s="6"/>
      <c r="C69" s="59"/>
      <c r="D69" s="6"/>
      <c r="E69" s="6"/>
      <c r="F69" s="6"/>
      <c r="G69" s="6"/>
      <c r="H69" s="6"/>
      <c r="I69" s="6"/>
      <c r="J69" s="6"/>
      <c r="K69" s="52"/>
      <c r="L69" s="6"/>
      <c r="M69" s="6"/>
      <c r="N69" s="6"/>
      <c r="O69" s="6"/>
      <c r="P69" s="6"/>
    </row>
    <row r="70" spans="1:16">
      <c r="A70" s="6"/>
      <c r="B70" s="6"/>
      <c r="C70" s="59"/>
      <c r="D70" s="6"/>
      <c r="E70" s="6"/>
      <c r="F70" s="6"/>
      <c r="G70" s="6"/>
      <c r="H70" s="6"/>
      <c r="I70" s="6"/>
      <c r="J70" s="6"/>
      <c r="K70" s="52"/>
      <c r="L70" s="6"/>
      <c r="M70" s="6"/>
      <c r="N70" s="6"/>
      <c r="O70" s="6"/>
      <c r="P70" s="6"/>
    </row>
    <row r="71" spans="1:16">
      <c r="A71" s="6"/>
      <c r="B71" s="6"/>
      <c r="C71" s="59"/>
      <c r="D71" s="6"/>
      <c r="E71" s="6"/>
      <c r="F71" s="6"/>
      <c r="G71" s="6"/>
      <c r="H71" s="6"/>
      <c r="I71" s="6"/>
      <c r="J71" s="6"/>
      <c r="K71" s="52"/>
      <c r="L71" s="6"/>
      <c r="M71" s="6"/>
      <c r="N71" s="6"/>
      <c r="O71" s="6"/>
      <c r="P71" s="6"/>
    </row>
    <row r="72" spans="1:16">
      <c r="A72" s="6"/>
      <c r="B72" s="6"/>
      <c r="C72" s="59"/>
      <c r="D72" s="6"/>
      <c r="E72" s="6"/>
      <c r="F72" s="6"/>
      <c r="G72" s="6"/>
      <c r="H72" s="6"/>
      <c r="I72" s="6"/>
      <c r="J72" s="6"/>
      <c r="K72" s="52"/>
      <c r="L72" s="6"/>
      <c r="M72" s="6"/>
      <c r="N72" s="6"/>
      <c r="O72" s="6"/>
      <c r="P72" s="6"/>
    </row>
    <row r="73" spans="1:16">
      <c r="A73" s="6"/>
      <c r="B73" s="6"/>
      <c r="C73" s="59"/>
      <c r="D73" s="6"/>
      <c r="E73" s="6"/>
      <c r="F73" s="6"/>
      <c r="G73" s="6"/>
      <c r="H73" s="6"/>
      <c r="I73" s="6"/>
      <c r="J73" s="6"/>
      <c r="K73" s="52"/>
      <c r="L73" s="6"/>
      <c r="M73" s="6"/>
      <c r="N73" s="6"/>
      <c r="O73" s="6"/>
      <c r="P73" s="6"/>
    </row>
    <row r="74" spans="1:16">
      <c r="A74" s="6"/>
      <c r="B74" s="6"/>
      <c r="C74" s="59"/>
      <c r="D74" s="6"/>
      <c r="E74" s="6"/>
      <c r="F74" s="6"/>
      <c r="G74" s="6"/>
      <c r="H74" s="6"/>
      <c r="I74" s="6"/>
      <c r="J74" s="6"/>
      <c r="K74" s="52"/>
      <c r="L74" s="6"/>
      <c r="M74" s="6"/>
      <c r="N74" s="6"/>
      <c r="O74" s="6"/>
      <c r="P74" s="6"/>
    </row>
    <row r="75" spans="1:16">
      <c r="A75" s="6"/>
      <c r="B75" s="6"/>
      <c r="C75" s="59"/>
      <c r="D75" s="6"/>
      <c r="E75" s="6"/>
      <c r="F75" s="6"/>
      <c r="G75" s="6"/>
      <c r="H75" s="6"/>
      <c r="I75" s="6"/>
      <c r="J75" s="6"/>
      <c r="K75" s="52"/>
      <c r="L75" s="6"/>
      <c r="M75" s="6"/>
      <c r="N75" s="6"/>
      <c r="O75" s="6"/>
      <c r="P75" s="6"/>
    </row>
    <row r="76" spans="1:16">
      <c r="A76" s="6"/>
      <c r="B76" s="6"/>
      <c r="C76" s="59"/>
      <c r="D76" s="6"/>
      <c r="E76" s="6"/>
      <c r="F76" s="6"/>
      <c r="G76" s="6"/>
      <c r="H76" s="6"/>
      <c r="I76" s="6"/>
      <c r="J76" s="6"/>
      <c r="K76" s="52"/>
      <c r="L76" s="6"/>
      <c r="M76" s="6"/>
      <c r="N76" s="6"/>
      <c r="O76" s="6"/>
      <c r="P76" s="6"/>
    </row>
    <row r="77" spans="1:16">
      <c r="K77" s="52"/>
    </row>
  </sheetData>
  <autoFilter ref="A5:P76"/>
  <mergeCells count="12">
    <mergeCell ref="A2:C2"/>
    <mergeCell ref="A3:C3"/>
    <mergeCell ref="A4:A5"/>
    <mergeCell ref="C4:C5"/>
    <mergeCell ref="D4:I4"/>
    <mergeCell ref="B4:B5"/>
    <mergeCell ref="P4:P5"/>
    <mergeCell ref="J4:K4"/>
    <mergeCell ref="M4:M5"/>
    <mergeCell ref="N4:N5"/>
    <mergeCell ref="O4:O5"/>
    <mergeCell ref="L4:L5"/>
  </mergeCells>
  <phoneticPr fontId="2" type="noConversion"/>
  <pageMargins left="0.25" right="0.25" top="0.75" bottom="0.75" header="0.3" footer="0.3"/>
  <pageSetup paperSize="9" scale="40" fitToHeight="0" orientation="landscape" r:id="rId1"/>
  <rowBreaks count="2" manualBreakCount="2">
    <brk id="20" max="15" man="1"/>
    <brk id="44" max="15"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워크시트</vt:lpstr>
      </vt:variant>
      <vt:variant>
        <vt:i4>5</vt:i4>
      </vt:variant>
      <vt:variant>
        <vt:lpstr>이름이 지정된 범위</vt:lpstr>
      </vt:variant>
      <vt:variant>
        <vt:i4>3</vt:i4>
      </vt:variant>
    </vt:vector>
  </HeadingPairs>
  <TitlesOfParts>
    <vt:vector size="8" baseType="lpstr">
      <vt:lpstr>1.학습시간계획서</vt:lpstr>
      <vt:lpstr>2. 훈련내용 및 방법</vt:lpstr>
      <vt:lpstr>3. 학사관리 시스템 </vt:lpstr>
      <vt:lpstr>4-1. 평가(진행단계 평가)</vt:lpstr>
      <vt:lpstr>4-2. 평가(시험)</vt:lpstr>
      <vt:lpstr>'3. 학사관리 시스템 '!Print_Area</vt:lpstr>
      <vt:lpstr>'4-2. 평가(시험)'!Print_Area</vt:lpstr>
      <vt:lpstr>'4-2. 평가(시험)'!Print_Titles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직능원</dc:creator>
  <cp:lastModifiedBy>Windows 사용자</cp:lastModifiedBy>
  <cp:lastPrinted>2016-03-02T02:33:49Z</cp:lastPrinted>
  <dcterms:created xsi:type="dcterms:W3CDTF">2009-08-19T05:19:27Z</dcterms:created>
  <dcterms:modified xsi:type="dcterms:W3CDTF">2018-05-15T00:51:55Z</dcterms:modified>
</cp:coreProperties>
</file>